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487" activeTab="1"/>
  </bookViews>
  <sheets>
    <sheet name="Absolutně" sheetId="1" r:id="rId1"/>
    <sheet name="Dospělí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<sst xmlns="http://schemas.openxmlformats.org/spreadsheetml/2006/main" count="1616" uniqueCount="379">
  <si>
    <t>Běh kolem Vyškova „Vyškovská 12“</t>
  </si>
  <si>
    <t>30. ROČNÍK</t>
  </si>
  <si>
    <t>12km</t>
  </si>
  <si>
    <t>Pořadí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</si>
  <si>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</si>
  <si>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</si>
  <si>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</si>
  <si>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</si>
  <si>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</si>
  <si>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</si>
  <si>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</si>
  <si>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</si>
  <si>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</si>
  <si>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</si>
  <si>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Soural Lukáš</t>
  </si>
  <si>
    <t>Orel Židenice a VSK UNI BRNO</t>
  </si>
  <si>
    <t>2.</t>
  </si>
  <si>
    <t>Steiner Tomáš</t>
  </si>
  <si>
    <t>AK Drnovice</t>
  </si>
  <si>
    <t>3.</t>
  </si>
  <si>
    <t>Henek Petr</t>
  </si>
  <si>
    <t>Klimatex  Running pim</t>
  </si>
  <si>
    <t>4.</t>
  </si>
  <si>
    <t>Dvořák Pavel</t>
  </si>
  <si>
    <t>Alojzov</t>
  </si>
  <si>
    <t>5.</t>
  </si>
  <si>
    <t>Zalubil Zdenko</t>
  </si>
  <si>
    <t>AŠK Skalica</t>
  </si>
  <si>
    <t>6.</t>
  </si>
  <si>
    <t>B</t>
  </si>
  <si>
    <t xml:space="preserve">Matthew Smith </t>
  </si>
  <si>
    <t>Brno</t>
  </si>
  <si>
    <t>7.</t>
  </si>
  <si>
    <t>Hochman Zdeněk</t>
  </si>
  <si>
    <t>Orel Blučina</t>
  </si>
  <si>
    <t>8.</t>
  </si>
  <si>
    <t>Adamec Milan</t>
  </si>
  <si>
    <t>Orel Vyškov</t>
  </si>
  <si>
    <t>9.</t>
  </si>
  <si>
    <t>Kotolan Vít</t>
  </si>
  <si>
    <t>Němčany</t>
  </si>
  <si>
    <t>10.</t>
  </si>
  <si>
    <t>Jančík Tomáš</t>
  </si>
  <si>
    <t>Elite Sport Boskovice</t>
  </si>
  <si>
    <t>11.</t>
  </si>
  <si>
    <t>Koudelka Lukáš</t>
  </si>
  <si>
    <t>12.</t>
  </si>
  <si>
    <t>Skřivánek Martin</t>
  </si>
  <si>
    <t>13.</t>
  </si>
  <si>
    <t>Ševčík Kamil</t>
  </si>
  <si>
    <t>Bučovice</t>
  </si>
  <si>
    <t>14.</t>
  </si>
  <si>
    <t>Dvorník Dalibor</t>
  </si>
  <si>
    <t>Hobík</t>
  </si>
  <si>
    <t>15.</t>
  </si>
  <si>
    <t>Lorenc Marek</t>
  </si>
  <si>
    <t>Šneci v běhu</t>
  </si>
  <si>
    <t>16.</t>
  </si>
  <si>
    <t>C</t>
  </si>
  <si>
    <t>HYBL Jiří</t>
  </si>
  <si>
    <t>Hrušovany uBrna</t>
  </si>
  <si>
    <t>17.</t>
  </si>
  <si>
    <t>Pavlík Jiří</t>
  </si>
  <si>
    <t>Vyškov</t>
  </si>
  <si>
    <t>18.</t>
  </si>
  <si>
    <t>Zálešák Josef</t>
  </si>
  <si>
    <t>19.</t>
  </si>
  <si>
    <t>Jančařík Petr</t>
  </si>
  <si>
    <t>AAC Brno - Orel Židenice</t>
  </si>
  <si>
    <t>20.</t>
  </si>
  <si>
    <t>Haumer Jan</t>
  </si>
  <si>
    <t>21.</t>
  </si>
  <si>
    <t>Hrouza Michal</t>
  </si>
  <si>
    <t>Krnov</t>
  </si>
  <si>
    <t>22.</t>
  </si>
  <si>
    <t>Pataki Patrik</t>
  </si>
  <si>
    <t>23.</t>
  </si>
  <si>
    <t>Řezník Michal</t>
  </si>
  <si>
    <t>24.</t>
  </si>
  <si>
    <t>Hráček Martin</t>
  </si>
  <si>
    <t>Tučapy</t>
  </si>
  <si>
    <t>25.</t>
  </si>
  <si>
    <t>Punge Petr</t>
  </si>
  <si>
    <t>SK ŘEROV</t>
  </si>
  <si>
    <t>26.</t>
  </si>
  <si>
    <t>Arrufi Franch</t>
  </si>
  <si>
    <t>SNB</t>
  </si>
  <si>
    <t>27.</t>
  </si>
  <si>
    <t>Skřeček Jiří</t>
  </si>
  <si>
    <t>PSG Cyklosport Chropyně</t>
  </si>
  <si>
    <t>28.</t>
  </si>
  <si>
    <t>Pavelka Rudolf</t>
  </si>
  <si>
    <t>Blučina</t>
  </si>
  <si>
    <t>29.</t>
  </si>
  <si>
    <t>Müller Tomáš</t>
  </si>
  <si>
    <t>30.</t>
  </si>
  <si>
    <t>Halas Petr</t>
  </si>
  <si>
    <t>31.</t>
  </si>
  <si>
    <t>Černý Radek</t>
  </si>
  <si>
    <t xml:space="preserve">Orel Vyškov </t>
  </si>
  <si>
    <t>32.</t>
  </si>
  <si>
    <t>Krátký Ivo</t>
  </si>
  <si>
    <t>33.</t>
  </si>
  <si>
    <t>Dokoupil Tomáš</t>
  </si>
  <si>
    <t>Daňci Olomouc</t>
  </si>
  <si>
    <t>34.</t>
  </si>
  <si>
    <t>Škoda Jan</t>
  </si>
  <si>
    <t>Bukovinka</t>
  </si>
  <si>
    <t>35.</t>
  </si>
  <si>
    <t>Kmenický Petr</t>
  </si>
  <si>
    <t>Orel – Židenice</t>
  </si>
  <si>
    <t>36.</t>
  </si>
  <si>
    <t>Romanovský Dušan</t>
  </si>
  <si>
    <t>37.</t>
  </si>
  <si>
    <t>Doležal Pavel</t>
  </si>
  <si>
    <t>38.</t>
  </si>
  <si>
    <t>Kosík Michal</t>
  </si>
  <si>
    <t>Orel Domanín</t>
  </si>
  <si>
    <t>39.</t>
  </si>
  <si>
    <t>Kurt Bonser</t>
  </si>
  <si>
    <t>40.</t>
  </si>
  <si>
    <t>Trávníček Jaroslav</t>
  </si>
  <si>
    <t>41.</t>
  </si>
  <si>
    <t>Halas Pavel</t>
  </si>
  <si>
    <t>Orel Šitbořice</t>
  </si>
  <si>
    <t>42.</t>
  </si>
  <si>
    <t>Dušek Pavel</t>
  </si>
  <si>
    <t>Orel Dolni Dobrouč</t>
  </si>
  <si>
    <t>43.</t>
  </si>
  <si>
    <t>Filip Jiří</t>
  </si>
  <si>
    <t>44.</t>
  </si>
  <si>
    <t>Dumek Aleš</t>
  </si>
  <si>
    <t>Šachy Zastávka</t>
  </si>
  <si>
    <t>45.</t>
  </si>
  <si>
    <t>Svoboda Petr</t>
  </si>
  <si>
    <t>Nemojany</t>
  </si>
  <si>
    <t>46.</t>
  </si>
  <si>
    <t>Lorenc František</t>
  </si>
  <si>
    <t>47.</t>
  </si>
  <si>
    <t>Mikulík Martin</t>
  </si>
  <si>
    <t>Bystřice pod Hostýnem</t>
  </si>
  <si>
    <t>48.</t>
  </si>
  <si>
    <t>Bradáč Roman</t>
  </si>
  <si>
    <t>Komořany</t>
  </si>
  <si>
    <t>49.</t>
  </si>
  <si>
    <t>Jalůvka Petr</t>
  </si>
  <si>
    <t>50.</t>
  </si>
  <si>
    <t>Ondrušek Pavel</t>
  </si>
  <si>
    <t>Orel Obřany</t>
  </si>
  <si>
    <t>51.</t>
  </si>
  <si>
    <t>Kresta Roman</t>
  </si>
  <si>
    <t>Orel Židenice</t>
  </si>
  <si>
    <t>52.</t>
  </si>
  <si>
    <t xml:space="preserve">Krátký Josef </t>
  </si>
  <si>
    <t xml:space="preserve">Hvězda Pardubice </t>
  </si>
  <si>
    <t>Jři</t>
  </si>
  <si>
    <t>Tomáš Bohuslav</t>
  </si>
  <si>
    <t>Dci</t>
  </si>
  <si>
    <t>Punge Oliver</t>
  </si>
  <si>
    <t>SK Přerov</t>
  </si>
  <si>
    <t xml:space="preserve">Šimoník Jiří </t>
  </si>
  <si>
    <t>D</t>
  </si>
  <si>
    <t>MAREK Milan</t>
  </si>
  <si>
    <t>ZC</t>
  </si>
  <si>
    <t>Jančaříková Lenka</t>
  </si>
  <si>
    <t>Dušek Jakub</t>
  </si>
  <si>
    <t>ZA</t>
  </si>
  <si>
    <t>Langhammerová Anežka</t>
  </si>
  <si>
    <t>ZB</t>
  </si>
  <si>
    <t>Hrabovská Lenka</t>
  </si>
  <si>
    <t>Hénková Alena</t>
  </si>
  <si>
    <t>Klimatex  Running Team</t>
  </si>
  <si>
    <t>Bartoňková Nina</t>
  </si>
  <si>
    <t>E</t>
  </si>
  <si>
    <t>Kudlička Svatopluk</t>
  </si>
  <si>
    <t>DIVIŠOVÁ Silvie</t>
  </si>
  <si>
    <t xml:space="preserve">Krátká Anna </t>
  </si>
  <si>
    <t>Barbořák Bohuš</t>
  </si>
  <si>
    <t>TJ Liga 100 Olomouc</t>
  </si>
  <si>
    <t>Kamenická Kateřina</t>
  </si>
  <si>
    <t>ZD</t>
  </si>
  <si>
    <t>Hynštová Marie</t>
  </si>
  <si>
    <t>Navrátil Karel</t>
  </si>
  <si>
    <t>NC Vyškov</t>
  </si>
  <si>
    <t>Radomil Buchta</t>
  </si>
  <si>
    <t>luleč</t>
  </si>
  <si>
    <t>Boháč Jiří</t>
  </si>
  <si>
    <t>BehejBrno.com</t>
  </si>
  <si>
    <t>Slabáková Lenka</t>
  </si>
  <si>
    <t>Orel - Židenice</t>
  </si>
  <si>
    <t>Gracer Tomáš</t>
  </si>
  <si>
    <t>Orel Jiříkovice</t>
  </si>
  <si>
    <t>Kobylka Zdeněk</t>
  </si>
  <si>
    <t xml:space="preserve">Maráková Blanka </t>
  </si>
  <si>
    <t xml:space="preserve">Orel Brno-Židenice </t>
  </si>
  <si>
    <t>Skřivánková Dana</t>
  </si>
  <si>
    <t>Petřek Zdeněk</t>
  </si>
  <si>
    <t>Sokol Bohuňovice</t>
  </si>
  <si>
    <t>Čáp Bohuslav</t>
  </si>
  <si>
    <t>Orel Hradec Králové</t>
  </si>
  <si>
    <t>Dvořáková Jitka</t>
  </si>
  <si>
    <t>Prostějov</t>
  </si>
  <si>
    <t>Málková Anna</t>
  </si>
  <si>
    <t>Němčicová Barbora</t>
  </si>
  <si>
    <t xml:space="preserve">Dvořáková Eva </t>
  </si>
  <si>
    <t>Jky</t>
  </si>
  <si>
    <t>Kuncová Martina</t>
  </si>
  <si>
    <t>Orel Marek</t>
  </si>
  <si>
    <t>Gottwald Václav</t>
  </si>
  <si>
    <t>Křižanovice</t>
  </si>
  <si>
    <t>Dky</t>
  </si>
  <si>
    <t>Kosíková Markéta</t>
  </si>
  <si>
    <t>Vaněk Jaromír</t>
  </si>
  <si>
    <t>TJ LIga 100 Olomouc</t>
  </si>
  <si>
    <t>Doležalová Vladimíra</t>
  </si>
  <si>
    <t>Juránek Stanislav</t>
  </si>
  <si>
    <t>Orel Starý Lískovec</t>
  </si>
  <si>
    <t>Halasová Anna</t>
  </si>
  <si>
    <t>Sedláková Kristýna</t>
  </si>
  <si>
    <t>Atletický klub AHA Vyškov, z.s.</t>
  </si>
  <si>
    <t>Pecháček.Miroslav</t>
  </si>
  <si>
    <t>Orel Dolní Čermná</t>
  </si>
  <si>
    <t>Zitová Iva</t>
  </si>
  <si>
    <t>AC Moravská Slávia Brno</t>
  </si>
  <si>
    <t>Sponar Jan</t>
  </si>
  <si>
    <t>Tesla Brno</t>
  </si>
  <si>
    <t>Sedláček Pavel</t>
  </si>
  <si>
    <t>Ludrovanová Lenka</t>
  </si>
  <si>
    <t>AHA Vyškov</t>
  </si>
  <si>
    <t>Toufarová Jana</t>
  </si>
  <si>
    <t xml:space="preserve">Zelová Jana </t>
  </si>
  <si>
    <t>Kuchařová Lucie</t>
  </si>
  <si>
    <t>Jabůrková Jitka</t>
  </si>
  <si>
    <t>Kuncová Monika</t>
  </si>
  <si>
    <t>Mikulášková Hana</t>
  </si>
  <si>
    <t>Pikal Karel</t>
  </si>
  <si>
    <t>KVS Olomouc</t>
  </si>
  <si>
    <t>Fuksa Karel</t>
  </si>
  <si>
    <t>53.</t>
  </si>
  <si>
    <t>Holý Josef</t>
  </si>
  <si>
    <t>Ročník 81-2000</t>
  </si>
  <si>
    <t>Ročník 71-80</t>
  </si>
  <si>
    <t>Ročník 61-70</t>
  </si>
  <si>
    <t>8km</t>
  </si>
  <si>
    <t>Ročník 01-02</t>
  </si>
  <si>
    <t>Ročník 03-04</t>
  </si>
  <si>
    <t>Ročník 51-60</t>
  </si>
  <si>
    <t>Ročník 1900-50</t>
  </si>
  <si>
    <t>Ročník 86-2000</t>
  </si>
  <si>
    <t>Ročník 76-85</t>
  </si>
  <si>
    <t>Ročník 66-75</t>
  </si>
  <si>
    <t>Ročník 1900-65</t>
  </si>
  <si>
    <t xml:space="preserve">  Běh kolem Vyškova „Vyškovská 12“</t>
  </si>
  <si>
    <t>60m</t>
  </si>
  <si>
    <t>Benjamínci dívky</t>
  </si>
  <si>
    <t>2015 – 2020</t>
  </si>
  <si>
    <t>Jméno</t>
  </si>
  <si>
    <t>Sedláková Šárka</t>
  </si>
  <si>
    <t>Budinská Natálie</t>
  </si>
  <si>
    <t>Záděrová Stela</t>
  </si>
  <si>
    <t>Orel Silůvky</t>
  </si>
  <si>
    <t>Steinerová Julie</t>
  </si>
  <si>
    <t>Šírová Natálie</t>
  </si>
  <si>
    <t>Rozsochy</t>
  </si>
  <si>
    <t>Vlachová Anabel</t>
  </si>
  <si>
    <t>Dražovice</t>
  </si>
  <si>
    <t>Hanáková Gabriela</t>
  </si>
  <si>
    <t xml:space="preserve">Zelová Ema </t>
  </si>
  <si>
    <t xml:space="preserve">Vyškov </t>
  </si>
  <si>
    <t>Pivková Eliška</t>
  </si>
  <si>
    <t>Ondrušková Klaudie</t>
  </si>
  <si>
    <t>Zouharová Šárka</t>
  </si>
  <si>
    <t>Zahradníčková Markéta</t>
  </si>
  <si>
    <t>neregistrovaná</t>
  </si>
  <si>
    <t>Benjamínci hoši</t>
  </si>
  <si>
    <t>Ovčáčík Tomáš</t>
  </si>
  <si>
    <t>Honel Matěj</t>
  </si>
  <si>
    <t>Schwarzer Daniel</t>
  </si>
  <si>
    <t>Hének Robin</t>
  </si>
  <si>
    <t>Klimatex Runnig Team</t>
  </si>
  <si>
    <t>Pivko  Jakub</t>
  </si>
  <si>
    <t>Řezník Marek</t>
  </si>
  <si>
    <t>Řičánek Jan</t>
  </si>
  <si>
    <t>Řezník Matěj</t>
  </si>
  <si>
    <t>200m</t>
  </si>
  <si>
    <t>Atletická školka dívky</t>
  </si>
  <si>
    <t>2013 – 2014</t>
  </si>
  <si>
    <t>Doležalová Lucie</t>
  </si>
  <si>
    <t>Hrabovská Lucie</t>
  </si>
  <si>
    <t>Ovčáčíková Elin</t>
  </si>
  <si>
    <t>Kubíčková Dominika</t>
  </si>
  <si>
    <t>Kamenická Rebeka</t>
  </si>
  <si>
    <t>Zahradníčková Eva</t>
  </si>
  <si>
    <t>Dorazilová Veronika</t>
  </si>
  <si>
    <t>Omastová Monika</t>
  </si>
  <si>
    <t>Staňková Adéla</t>
  </si>
  <si>
    <t>Skřivánková Aneta</t>
  </si>
  <si>
    <t>Luleč</t>
  </si>
  <si>
    <t>Atletická školka hoši</t>
  </si>
  <si>
    <t>Sedláček Jakub</t>
  </si>
  <si>
    <t>Orel Žatčany</t>
  </si>
  <si>
    <t>Štebl Jakub</t>
  </si>
  <si>
    <t>Kotolan David</t>
  </si>
  <si>
    <t>Smith Tom</t>
  </si>
  <si>
    <t>Pivko Vojtěch</t>
  </si>
  <si>
    <t>Halas Matěj</t>
  </si>
  <si>
    <t>Hének Tomáš</t>
  </si>
  <si>
    <t xml:space="preserve">Zela Daniel </t>
  </si>
  <si>
    <t>Štech Josef</t>
  </si>
  <si>
    <t>Řičánek Adam</t>
  </si>
  <si>
    <t>Šír Luděk</t>
  </si>
  <si>
    <t>400m</t>
  </si>
  <si>
    <t>Minipřípravka dívky</t>
  </si>
  <si>
    <t>2011 -2012</t>
  </si>
  <si>
    <t>Vlachová Ester</t>
  </si>
  <si>
    <t>Arrufí Emma</t>
  </si>
  <si>
    <t>VSK Brno</t>
  </si>
  <si>
    <t>Hanáková Markéta</t>
  </si>
  <si>
    <t>Halasová Anežka</t>
  </si>
  <si>
    <t>Sedláková Adéla</t>
  </si>
  <si>
    <t>Burianová Eliška</t>
  </si>
  <si>
    <t>Holková Emílly</t>
  </si>
  <si>
    <t>Atletika Slavkov u Brna</t>
  </si>
  <si>
    <t>Hlaváčová Adina</t>
  </si>
  <si>
    <t>Staňková Gabriela</t>
  </si>
  <si>
    <t>Schwarzerová Aneta</t>
  </si>
  <si>
    <t>Minipřípravka hoši</t>
  </si>
  <si>
    <t>Krejčík Kryštof</t>
  </si>
  <si>
    <t>Kotolan Adam</t>
  </si>
  <si>
    <t>Tuza Vojtěch</t>
  </si>
  <si>
    <t>Hrabovský Michal</t>
  </si>
  <si>
    <t>Zahradníček Pavel</t>
  </si>
  <si>
    <t xml:space="preserve">Černý Dominik </t>
  </si>
  <si>
    <t>Honel Jakub</t>
  </si>
  <si>
    <t>Jabůrek David</t>
  </si>
  <si>
    <t>Štech Jakub</t>
  </si>
  <si>
    <t>600m</t>
  </si>
  <si>
    <t>Přípravkyí žákyně</t>
  </si>
  <si>
    <t>2009 – 2010</t>
  </si>
  <si>
    <t>Tomanová Maja</t>
  </si>
  <si>
    <t>Tuzová Klára</t>
  </si>
  <si>
    <t>Gracerová Vendula</t>
  </si>
  <si>
    <t>Daňková Alžběta</t>
  </si>
  <si>
    <t>Haumerová Eliška</t>
  </si>
  <si>
    <t>Pístovice</t>
  </si>
  <si>
    <t>Omastová Julie</t>
  </si>
  <si>
    <t>Dorazilová Kristýna</t>
  </si>
  <si>
    <t>Kučerová Lucie</t>
  </si>
  <si>
    <t>SK Slavkov u Brna</t>
  </si>
  <si>
    <t>Přípravky žáci</t>
  </si>
  <si>
    <t>Provazník Rafael</t>
  </si>
  <si>
    <t>Halas Hynek</t>
  </si>
  <si>
    <t>Doležal Adam</t>
  </si>
  <si>
    <t>Sedláček Václav</t>
  </si>
  <si>
    <t>800m</t>
  </si>
  <si>
    <t>Mladší žákyně</t>
  </si>
  <si>
    <t>2007 – 2008</t>
  </si>
  <si>
    <t>Heřmanová Lucie</t>
  </si>
  <si>
    <t>AK Olymp Brno</t>
  </si>
  <si>
    <t>Tomanová Stela</t>
  </si>
  <si>
    <t>Trojancová Monika</t>
  </si>
  <si>
    <t>Jančaříková Karolína</t>
  </si>
  <si>
    <t>VSK Uni Brno - Orel Židenice</t>
  </si>
  <si>
    <t>Mladší žáci</t>
  </si>
  <si>
    <t>Šír Martin</t>
  </si>
  <si>
    <t>ASC Rozsochy</t>
  </si>
  <si>
    <t>Kučera Petr</t>
  </si>
  <si>
    <t>Kobylka Bolek</t>
  </si>
  <si>
    <t>Kuchař Adam</t>
  </si>
  <si>
    <t xml:space="preserve">Topor Čeněk </t>
  </si>
  <si>
    <t>Provazník Gabriel</t>
  </si>
  <si>
    <t>1000m</t>
  </si>
  <si>
    <t>Starší žákyně</t>
  </si>
  <si>
    <t>2005 – 2006</t>
  </si>
  <si>
    <t>Lužová Karolína</t>
  </si>
  <si>
    <t>Kosíková Michaela</t>
  </si>
  <si>
    <t>Starší žáci</t>
  </si>
  <si>
    <t>Jančařík Tomáš</t>
  </si>
  <si>
    <t>Křížek Filip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</si>
</sst>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hh:mm:ss"/>
    <numFmt numFmtId="166" formatCode="mm:ss.00"/>
    <numFmt numFmtId="167" formatCode="m:ss.0"/>
    <numFmt numFmtId="168" formatCode="[h]:mm:ss;@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46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166" fontId="7" fillId="0" borderId="0" xfId="36" applyNumberFormat="1" applyBorder="1" applyAlignment="1">
      <alignment horizontal="center"/>
      <protection/>
    </xf>
    <xf numFmtId="0" fontId="8" fillId="0" borderId="0" xfId="36" applyFont="1" applyAlignment="1">
      <alignment horizontal="center" vertical="center"/>
      <protection/>
    </xf>
    <xf numFmtId="0" fontId="8" fillId="0" borderId="0" xfId="36" applyFont="1" applyAlignment="1">
      <alignment horizontal="center"/>
      <protection/>
    </xf>
    <xf numFmtId="0" fontId="9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/>
      <protection/>
    </xf>
    <xf numFmtId="0" fontId="7" fillId="0" borderId="0" xfId="36" applyBorder="1" applyAlignment="1">
      <alignment horizontal="center"/>
      <protection/>
    </xf>
    <xf numFmtId="0" fontId="0" fillId="0" borderId="0" xfId="46" applyFont="1" applyBorder="1" applyAlignment="1">
      <alignment horizontal="center" vertical="center"/>
      <protection/>
    </xf>
    <xf numFmtId="165" fontId="7" fillId="0" borderId="0" xfId="36" applyNumberFormat="1" applyBorder="1" applyAlignment="1">
      <alignment horizontal="center"/>
      <protection/>
    </xf>
    <xf numFmtId="1" fontId="8" fillId="0" borderId="0" xfId="36" applyNumberFormat="1" applyFont="1" applyAlignment="1">
      <alignment horizont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1" fillId="0" borderId="0" xfId="46" applyNumberFormat="1" applyFont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46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0" borderId="11" xfId="46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8" fillId="0" borderId="0" xfId="36" applyNumberFormat="1" applyFont="1" applyAlignment="1">
      <alignment horizontal="center"/>
      <protection/>
    </xf>
    <xf numFmtId="1" fontId="9" fillId="0" borderId="0" xfId="36" applyNumberFormat="1" applyFont="1" applyAlignment="1">
      <alignment horizontal="center"/>
      <protection/>
    </xf>
    <xf numFmtId="168" fontId="9" fillId="0" borderId="0" xfId="36" applyNumberFormat="1" applyFont="1" applyAlignment="1">
      <alignment horizontal="center"/>
      <protection/>
    </xf>
    <xf numFmtId="1" fontId="0" fillId="0" borderId="0" xfId="46" applyNumberFormat="1" applyFont="1" applyAlignment="1">
      <alignment horizontal="center"/>
      <protection/>
    </xf>
    <xf numFmtId="168" fontId="0" fillId="0" borderId="0" xfId="46" applyNumberFormat="1" applyFont="1" applyAlignment="1">
      <alignment horizontal="center"/>
      <protection/>
    </xf>
    <xf numFmtId="1" fontId="8" fillId="0" borderId="0" xfId="36" applyNumberFormat="1" applyFont="1" applyBorder="1" applyAlignment="1">
      <alignment horizontal="center" vertical="center"/>
      <protection/>
    </xf>
    <xf numFmtId="49" fontId="8" fillId="0" borderId="0" xfId="36" applyNumberFormat="1" applyFont="1" applyBorder="1" applyAlignment="1">
      <alignment horizontal="center" vertical="center"/>
      <protection/>
    </xf>
    <xf numFmtId="1" fontId="8" fillId="0" borderId="0" xfId="36" applyNumberFormat="1" applyFont="1" applyBorder="1" applyAlignment="1">
      <alignment horizontal="center"/>
      <protection/>
    </xf>
    <xf numFmtId="168" fontId="8" fillId="0" borderId="0" xfId="36" applyNumberFormat="1" applyFont="1" applyBorder="1" applyAlignment="1">
      <alignment horizontal="center"/>
      <protection/>
    </xf>
    <xf numFmtId="0" fontId="0" fillId="33" borderId="0" xfId="0" applyFill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zoomScalePageLayoutView="0" workbookViewId="0" topLeftCell="A1">
      <selection activeCell="A1" sqref="A1:C2"/>
    </sheetView>
  </sheetViews>
  <sheetFormatPr defaultColWidth="11.57421875" defaultRowHeight="12.75"/>
  <cols>
    <col min="1" max="1" width="10.140625" style="1" customWidth="1"/>
    <col min="2" max="2" width="6.7109375" style="1" customWidth="1"/>
    <col min="3" max="3" width="6.57421875" style="2" customWidth="1"/>
    <col min="4" max="4" width="7.57421875" style="1" customWidth="1"/>
    <col min="5" max="5" width="21.57421875" style="3" customWidth="1"/>
    <col min="6" max="6" width="27.140625" style="1" customWidth="1"/>
    <col min="7" max="7" width="5.8515625" style="1" customWidth="1"/>
    <col min="8" max="9" width="8.421875" style="1" customWidth="1"/>
    <col min="10" max="10" width="14.57421875" style="0" customWidth="1"/>
    <col min="11" max="11" width="11.57421875" style="1" customWidth="1"/>
    <col min="12" max="12" width="8.421875" style="1" customWidth="1"/>
  </cols>
  <sheetData>
    <row r="1" spans="1:9" ht="14.25" customHeight="1">
      <c r="A1" s="77" t="s">
        <v>0</v>
      </c>
      <c r="B1" s="77"/>
      <c r="C1" s="77"/>
      <c r="D1" s="78" t="s">
        <v>1</v>
      </c>
      <c r="E1" s="78"/>
      <c r="F1" s="78"/>
      <c r="G1" s="78"/>
      <c r="H1" s="79">
        <v>44030</v>
      </c>
      <c r="I1" s="79"/>
    </row>
    <row r="2" spans="1:9" ht="14.25" customHeight="1">
      <c r="A2" s="77"/>
      <c r="B2" s="77"/>
      <c r="C2" s="77"/>
      <c r="D2" s="78"/>
      <c r="E2" s="78"/>
      <c r="F2" s="78"/>
      <c r="G2" s="78"/>
      <c r="H2" s="79"/>
      <c r="I2" s="79"/>
    </row>
    <row r="3" spans="1:8" ht="15" customHeight="1">
      <c r="A3" s="80" t="s">
        <v>2</v>
      </c>
      <c r="B3" s="80"/>
      <c r="C3" s="80"/>
      <c r="E3" s="5"/>
      <c r="F3" s="6"/>
      <c r="G3" s="7"/>
      <c r="H3" s="8"/>
    </row>
    <row r="4" spans="1:9" ht="12.75" customHeight="1">
      <c r="A4" s="81" t="s">
        <v>3</v>
      </c>
      <c r="B4" s="81"/>
      <c r="C4" s="9"/>
      <c r="D4" s="82" t="s">
        <v>4</v>
      </c>
      <c r="E4" s="82" t="s">
        <v>5</v>
      </c>
      <c r="F4" s="83" t="s">
        <v>6</v>
      </c>
      <c r="G4" s="84" t="s">
        <v>7</v>
      </c>
      <c r="H4" s="84" t="s">
        <v>8</v>
      </c>
      <c r="I4" s="84" t="s">
        <v>9</v>
      </c>
    </row>
    <row r="5" spans="1:12" ht="12.75">
      <c r="A5" s="10" t="s">
        <v>10</v>
      </c>
      <c r="B5" s="85" t="s">
        <v>11</v>
      </c>
      <c r="C5" s="85"/>
      <c r="D5" s="82"/>
      <c r="E5" s="82"/>
      <c r="F5" s="82"/>
      <c r="G5" s="82"/>
      <c r="H5" s="82"/>
      <c r="I5" s="84"/>
      <c r="L5"/>
    </row>
    <row r="6" spans="1:12" ht="12.75" customHeight="1">
      <c r="A6" s="11" t="s">
        <v>12</v>
      </c>
      <c r="B6" s="11" t="s">
        <v>12</v>
      </c>
      <c r="C6" s="12" t="s">
        <v>13</v>
      </c>
      <c r="D6" s="13">
        <v>1982</v>
      </c>
      <c r="E6" s="13" t="s">
        <v>14</v>
      </c>
      <c r="F6" s="13" t="s">
        <v>15</v>
      </c>
      <c r="G6" s="14">
        <v>81</v>
      </c>
      <c r="H6" s="15">
        <v>0.028908344907407398</v>
      </c>
      <c r="I6" s="15">
        <f aca="true" t="shared" si="0" ref="I6:I37">H6/12</f>
        <v>0.0024090287422839497</v>
      </c>
      <c r="K6" s="16"/>
      <c r="L6"/>
    </row>
    <row r="7" spans="1:12" ht="12.75" customHeight="1">
      <c r="A7" s="11" t="s">
        <v>16</v>
      </c>
      <c r="B7" s="11" t="s">
        <v>16</v>
      </c>
      <c r="C7" s="12" t="s">
        <v>13</v>
      </c>
      <c r="D7" s="13">
        <v>1986</v>
      </c>
      <c r="E7" s="13" t="s">
        <v>17</v>
      </c>
      <c r="F7" s="13" t="s">
        <v>18</v>
      </c>
      <c r="G7" s="14">
        <v>78</v>
      </c>
      <c r="H7" s="15">
        <v>0.0290067476851852</v>
      </c>
      <c r="I7" s="15">
        <f t="shared" si="0"/>
        <v>0.0024172289737654333</v>
      </c>
      <c r="K7" s="16"/>
      <c r="L7"/>
    </row>
    <row r="8" spans="1:12" ht="12.75" customHeight="1">
      <c r="A8" s="11" t="s">
        <v>19</v>
      </c>
      <c r="B8" s="11" t="s">
        <v>19</v>
      </c>
      <c r="C8" s="12" t="s">
        <v>13</v>
      </c>
      <c r="D8" s="17">
        <v>1987</v>
      </c>
      <c r="E8" s="13" t="s">
        <v>20</v>
      </c>
      <c r="F8" s="13" t="s">
        <v>21</v>
      </c>
      <c r="G8" s="14">
        <v>119</v>
      </c>
      <c r="H8" s="15">
        <v>0.029260254629629598</v>
      </c>
      <c r="I8" s="15">
        <f t="shared" si="0"/>
        <v>0.002438354552469133</v>
      </c>
      <c r="K8" s="16"/>
      <c r="L8"/>
    </row>
    <row r="9" spans="1:12" ht="12.75" customHeight="1">
      <c r="A9" s="11" t="s">
        <v>22</v>
      </c>
      <c r="B9" s="11" t="s">
        <v>22</v>
      </c>
      <c r="C9" s="12" t="s">
        <v>13</v>
      </c>
      <c r="D9" s="13">
        <v>1982</v>
      </c>
      <c r="E9" s="13" t="s">
        <v>23</v>
      </c>
      <c r="F9" s="13" t="s">
        <v>24</v>
      </c>
      <c r="G9" s="14">
        <v>82</v>
      </c>
      <c r="H9" s="15">
        <v>0.0297959606481481</v>
      </c>
      <c r="I9" s="15">
        <f t="shared" si="0"/>
        <v>0.0024829967206790086</v>
      </c>
      <c r="K9" s="16"/>
      <c r="L9"/>
    </row>
    <row r="10" spans="1:12" ht="12.75" customHeight="1">
      <c r="A10" s="11" t="s">
        <v>25</v>
      </c>
      <c r="B10" s="11" t="s">
        <v>25</v>
      </c>
      <c r="C10" s="12" t="s">
        <v>13</v>
      </c>
      <c r="D10" s="17">
        <v>1984</v>
      </c>
      <c r="E10" s="13" t="s">
        <v>26</v>
      </c>
      <c r="F10" s="13" t="s">
        <v>27</v>
      </c>
      <c r="G10" s="14">
        <v>125</v>
      </c>
      <c r="H10" s="15">
        <v>0.0305234259259259</v>
      </c>
      <c r="I10" s="15">
        <f t="shared" si="0"/>
        <v>0.0025436188271604917</v>
      </c>
      <c r="K10" s="16"/>
      <c r="L10"/>
    </row>
    <row r="11" spans="1:12" ht="12.75" customHeight="1">
      <c r="A11" s="11" t="s">
        <v>28</v>
      </c>
      <c r="B11" s="11" t="s">
        <v>12</v>
      </c>
      <c r="C11" s="12" t="s">
        <v>29</v>
      </c>
      <c r="D11" s="13">
        <v>1978</v>
      </c>
      <c r="E11" s="13" t="s">
        <v>30</v>
      </c>
      <c r="F11" s="13" t="s">
        <v>31</v>
      </c>
      <c r="G11" s="14">
        <v>86</v>
      </c>
      <c r="H11" s="15">
        <v>0.031110590277777798</v>
      </c>
      <c r="I11" s="15">
        <f t="shared" si="0"/>
        <v>0.0025925491898148166</v>
      </c>
      <c r="K11" s="16"/>
      <c r="L11"/>
    </row>
    <row r="12" spans="1:12" ht="12.75" customHeight="1">
      <c r="A12" s="11" t="s">
        <v>32</v>
      </c>
      <c r="B12" s="11" t="s">
        <v>28</v>
      </c>
      <c r="C12" s="12" t="s">
        <v>13</v>
      </c>
      <c r="D12" s="13">
        <v>1985</v>
      </c>
      <c r="E12" s="13" t="s">
        <v>33</v>
      </c>
      <c r="F12" s="13" t="s">
        <v>34</v>
      </c>
      <c r="G12" s="14">
        <v>79</v>
      </c>
      <c r="H12" s="15">
        <v>0.0315616203703704</v>
      </c>
      <c r="I12" s="15">
        <f t="shared" si="0"/>
        <v>0.0026301350308642</v>
      </c>
      <c r="K12" s="16"/>
      <c r="L12"/>
    </row>
    <row r="13" spans="1:12" ht="12.75" customHeight="1">
      <c r="A13" s="11" t="s">
        <v>35</v>
      </c>
      <c r="B13" s="11" t="s">
        <v>16</v>
      </c>
      <c r="C13" s="12" t="s">
        <v>29</v>
      </c>
      <c r="D13" s="13">
        <v>1977</v>
      </c>
      <c r="E13" s="13" t="s">
        <v>36</v>
      </c>
      <c r="F13" s="13" t="s">
        <v>37</v>
      </c>
      <c r="G13" s="14">
        <v>88</v>
      </c>
      <c r="H13" s="15">
        <v>0.0322706597222222</v>
      </c>
      <c r="I13" s="15">
        <f t="shared" si="0"/>
        <v>0.0026892216435185166</v>
      </c>
      <c r="K13" s="16"/>
      <c r="L13"/>
    </row>
    <row r="14" spans="1:12" ht="12.75" customHeight="1">
      <c r="A14" s="11" t="s">
        <v>38</v>
      </c>
      <c r="B14" s="11" t="s">
        <v>19</v>
      </c>
      <c r="C14" s="12" t="s">
        <v>29</v>
      </c>
      <c r="D14" s="17">
        <v>1980</v>
      </c>
      <c r="E14" s="13" t="s">
        <v>39</v>
      </c>
      <c r="F14" s="13" t="s">
        <v>40</v>
      </c>
      <c r="G14" s="14">
        <v>112</v>
      </c>
      <c r="H14" s="15">
        <v>0.0324699884259259</v>
      </c>
      <c r="I14" s="15">
        <f t="shared" si="0"/>
        <v>0.002705832368827158</v>
      </c>
      <c r="K14" s="16"/>
      <c r="L14"/>
    </row>
    <row r="15" spans="1:12" ht="12.75" customHeight="1">
      <c r="A15" s="11" t="s">
        <v>41</v>
      </c>
      <c r="B15" s="11" t="s">
        <v>22</v>
      </c>
      <c r="C15" s="12" t="s">
        <v>29</v>
      </c>
      <c r="D15" s="13">
        <v>1972</v>
      </c>
      <c r="E15" s="13" t="s">
        <v>42</v>
      </c>
      <c r="F15" s="13" t="s">
        <v>43</v>
      </c>
      <c r="G15" s="14">
        <v>95</v>
      </c>
      <c r="H15" s="15">
        <v>0.0326722106481481</v>
      </c>
      <c r="I15" s="15">
        <f t="shared" si="0"/>
        <v>0.002722684220679008</v>
      </c>
      <c r="K15" s="16"/>
      <c r="L15"/>
    </row>
    <row r="16" spans="1:12" ht="12.75" customHeight="1">
      <c r="A16" s="11" t="s">
        <v>44</v>
      </c>
      <c r="B16" s="11" t="s">
        <v>32</v>
      </c>
      <c r="C16" s="12" t="s">
        <v>13</v>
      </c>
      <c r="D16" s="13">
        <v>1983</v>
      </c>
      <c r="E16" s="13" t="s">
        <v>45</v>
      </c>
      <c r="F16" s="13" t="s">
        <v>18</v>
      </c>
      <c r="G16" s="14">
        <v>104</v>
      </c>
      <c r="H16" s="15">
        <v>0.0328283912037037</v>
      </c>
      <c r="I16" s="15">
        <f t="shared" si="0"/>
        <v>0.002735699266975308</v>
      </c>
      <c r="K16" s="16"/>
      <c r="L16"/>
    </row>
    <row r="17" spans="1:12" ht="12.75" customHeight="1">
      <c r="A17" s="11" t="s">
        <v>46</v>
      </c>
      <c r="B17" s="11" t="s">
        <v>25</v>
      </c>
      <c r="C17" s="12" t="s">
        <v>29</v>
      </c>
      <c r="D17" s="13">
        <v>1976</v>
      </c>
      <c r="E17" s="13" t="s">
        <v>47</v>
      </c>
      <c r="F17" s="13" t="s">
        <v>18</v>
      </c>
      <c r="G17" s="14">
        <v>89</v>
      </c>
      <c r="H17" s="15">
        <v>0.0328357986111111</v>
      </c>
      <c r="I17" s="15">
        <f t="shared" si="0"/>
        <v>0.002736316550925925</v>
      </c>
      <c r="K17" s="16"/>
      <c r="L17"/>
    </row>
    <row r="18" spans="1:12" ht="12.75" customHeight="1">
      <c r="A18" s="11" t="s">
        <v>48</v>
      </c>
      <c r="B18" s="11" t="s">
        <v>28</v>
      </c>
      <c r="C18" s="12" t="s">
        <v>29</v>
      </c>
      <c r="D18" s="13">
        <v>1978</v>
      </c>
      <c r="E18" s="13" t="s">
        <v>49</v>
      </c>
      <c r="F18" s="13" t="s">
        <v>50</v>
      </c>
      <c r="G18" s="14">
        <v>87</v>
      </c>
      <c r="H18" s="15">
        <v>0.032986377314814797</v>
      </c>
      <c r="I18" s="15">
        <f t="shared" si="0"/>
        <v>0.0027488647762345664</v>
      </c>
      <c r="K18" s="16"/>
      <c r="L18"/>
    </row>
    <row r="19" spans="1:12" ht="12.75" customHeight="1">
      <c r="A19" s="11" t="s">
        <v>51</v>
      </c>
      <c r="B19" s="11" t="s">
        <v>35</v>
      </c>
      <c r="C19" s="12" t="s">
        <v>13</v>
      </c>
      <c r="D19" s="13">
        <v>1991</v>
      </c>
      <c r="E19" s="13" t="s">
        <v>52</v>
      </c>
      <c r="F19" s="13" t="s">
        <v>53</v>
      </c>
      <c r="G19" s="14">
        <v>73</v>
      </c>
      <c r="H19" s="15">
        <v>0.0341957407407407</v>
      </c>
      <c r="I19" s="15">
        <f t="shared" si="0"/>
        <v>0.0028496450617283915</v>
      </c>
      <c r="K19" s="16"/>
      <c r="L19"/>
    </row>
    <row r="20" spans="1:12" ht="12.75" customHeight="1">
      <c r="A20" s="11" t="s">
        <v>54</v>
      </c>
      <c r="B20" s="11" t="s">
        <v>38</v>
      </c>
      <c r="C20" s="12" t="s">
        <v>13</v>
      </c>
      <c r="D20" s="13">
        <v>1987</v>
      </c>
      <c r="E20" s="13" t="s">
        <v>55</v>
      </c>
      <c r="F20" s="13" t="s">
        <v>56</v>
      </c>
      <c r="G20" s="14">
        <v>76</v>
      </c>
      <c r="H20" s="15">
        <v>0.034428668981481496</v>
      </c>
      <c r="I20" s="15">
        <f t="shared" si="0"/>
        <v>0.0028690557484567915</v>
      </c>
      <c r="K20" s="16"/>
      <c r="L20"/>
    </row>
    <row r="21" spans="1:12" ht="12.75" customHeight="1">
      <c r="A21" s="11" t="s">
        <v>57</v>
      </c>
      <c r="B21" s="11" t="s">
        <v>12</v>
      </c>
      <c r="C21" s="12" t="s">
        <v>58</v>
      </c>
      <c r="D21" s="17">
        <v>1967</v>
      </c>
      <c r="E21" s="13" t="s">
        <v>59</v>
      </c>
      <c r="F21" s="13" t="s">
        <v>60</v>
      </c>
      <c r="G21" s="14">
        <v>117</v>
      </c>
      <c r="H21" s="15">
        <v>0.034623298611111096</v>
      </c>
      <c r="I21" s="15">
        <f t="shared" si="0"/>
        <v>0.002885274884259258</v>
      </c>
      <c r="K21" s="16"/>
      <c r="L21"/>
    </row>
    <row r="22" spans="1:12" ht="12.75" customHeight="1">
      <c r="A22" s="11" t="s">
        <v>61</v>
      </c>
      <c r="B22" s="11" t="s">
        <v>32</v>
      </c>
      <c r="C22" s="12" t="s">
        <v>29</v>
      </c>
      <c r="D22" s="17">
        <v>1977</v>
      </c>
      <c r="E22" s="13" t="s">
        <v>62</v>
      </c>
      <c r="F22" s="13" t="s">
        <v>63</v>
      </c>
      <c r="G22" s="14">
        <v>128</v>
      </c>
      <c r="H22" s="15">
        <v>0.0346971527777778</v>
      </c>
      <c r="I22" s="15">
        <f t="shared" si="0"/>
        <v>0.0028914293981481503</v>
      </c>
      <c r="K22" s="16"/>
      <c r="L22"/>
    </row>
    <row r="23" spans="1:12" ht="12.75" customHeight="1">
      <c r="A23" s="11" t="s">
        <v>64</v>
      </c>
      <c r="B23" s="11" t="s">
        <v>16</v>
      </c>
      <c r="C23" s="12" t="s">
        <v>58</v>
      </c>
      <c r="D23" s="13">
        <v>1967</v>
      </c>
      <c r="E23" s="13" t="s">
        <v>65</v>
      </c>
      <c r="F23" s="13" t="s">
        <v>37</v>
      </c>
      <c r="G23" s="14">
        <v>99</v>
      </c>
      <c r="H23" s="15">
        <v>0.0348988310185185</v>
      </c>
      <c r="I23" s="15">
        <f t="shared" si="0"/>
        <v>0.002908235918209875</v>
      </c>
      <c r="K23" s="16"/>
      <c r="L23"/>
    </row>
    <row r="24" spans="1:12" ht="12.75" customHeight="1">
      <c r="A24" s="11" t="s">
        <v>66</v>
      </c>
      <c r="B24" s="11" t="s">
        <v>19</v>
      </c>
      <c r="C24" s="12" t="s">
        <v>58</v>
      </c>
      <c r="D24" s="13">
        <v>1968</v>
      </c>
      <c r="E24" s="13" t="s">
        <v>67</v>
      </c>
      <c r="F24" s="13" t="s">
        <v>68</v>
      </c>
      <c r="G24" s="14">
        <v>98</v>
      </c>
      <c r="H24" s="15">
        <v>0.0354841898148148</v>
      </c>
      <c r="I24" s="15">
        <f t="shared" si="0"/>
        <v>0.002957015817901233</v>
      </c>
      <c r="K24" s="16"/>
      <c r="L24"/>
    </row>
    <row r="25" spans="1:12" ht="12.75" customHeight="1">
      <c r="A25" s="11" t="s">
        <v>69</v>
      </c>
      <c r="B25" s="11" t="s">
        <v>41</v>
      </c>
      <c r="C25" s="12" t="s">
        <v>13</v>
      </c>
      <c r="D25" s="13">
        <v>1996</v>
      </c>
      <c r="E25" s="13" t="s">
        <v>70</v>
      </c>
      <c r="F25" s="13" t="s">
        <v>63</v>
      </c>
      <c r="G25" s="14">
        <v>72</v>
      </c>
      <c r="H25" s="15">
        <v>0.035841331018518496</v>
      </c>
      <c r="I25" s="15">
        <f t="shared" si="0"/>
        <v>0.0029867775848765412</v>
      </c>
      <c r="K25" s="16"/>
      <c r="L25"/>
    </row>
    <row r="26" spans="1:12" ht="12.75" customHeight="1">
      <c r="A26" s="11" t="s">
        <v>71</v>
      </c>
      <c r="B26" s="11" t="s">
        <v>35</v>
      </c>
      <c r="C26" s="12" t="s">
        <v>29</v>
      </c>
      <c r="D26" s="17">
        <v>1978</v>
      </c>
      <c r="E26" s="13" t="s">
        <v>72</v>
      </c>
      <c r="F26" s="13" t="s">
        <v>73</v>
      </c>
      <c r="G26" s="14">
        <v>130</v>
      </c>
      <c r="H26" s="15">
        <v>0.0361217361111111</v>
      </c>
      <c r="I26" s="15">
        <f t="shared" si="0"/>
        <v>0.0030101446759259252</v>
      </c>
      <c r="K26" s="16"/>
      <c r="L26"/>
    </row>
    <row r="27" spans="1:12" ht="12.75" customHeight="1">
      <c r="A27" s="11" t="s">
        <v>74</v>
      </c>
      <c r="B27" s="11" t="s">
        <v>38</v>
      </c>
      <c r="C27" s="18" t="s">
        <v>29</v>
      </c>
      <c r="D27" s="18">
        <v>1980</v>
      </c>
      <c r="E27" s="18" t="s">
        <v>75</v>
      </c>
      <c r="F27" s="18" t="s">
        <v>18</v>
      </c>
      <c r="G27" s="18">
        <v>131</v>
      </c>
      <c r="H27" s="15">
        <v>0.0364227199074074</v>
      </c>
      <c r="I27" s="15">
        <f t="shared" si="0"/>
        <v>0.0030352266589506165</v>
      </c>
      <c r="K27" s="16"/>
      <c r="L27"/>
    </row>
    <row r="28" spans="1:12" ht="12.75" customHeight="1">
      <c r="A28" s="11" t="s">
        <v>76</v>
      </c>
      <c r="B28" s="11" t="s">
        <v>44</v>
      </c>
      <c r="C28" s="12" t="s">
        <v>13</v>
      </c>
      <c r="D28" s="17">
        <v>1984</v>
      </c>
      <c r="E28" s="13" t="s">
        <v>77</v>
      </c>
      <c r="F28" s="13" t="s">
        <v>63</v>
      </c>
      <c r="G28" s="14">
        <v>113</v>
      </c>
      <c r="H28" s="15">
        <v>0.0364303009259259</v>
      </c>
      <c r="I28" s="15">
        <f t="shared" si="0"/>
        <v>0.003035858410493825</v>
      </c>
      <c r="K28" s="16"/>
      <c r="L28"/>
    </row>
    <row r="29" spans="1:12" ht="12.75" customHeight="1">
      <c r="A29" s="11" t="s">
        <v>78</v>
      </c>
      <c r="B29" s="11" t="s">
        <v>46</v>
      </c>
      <c r="C29" s="12" t="s">
        <v>13</v>
      </c>
      <c r="D29" s="17">
        <v>1988</v>
      </c>
      <c r="E29" s="13" t="s">
        <v>79</v>
      </c>
      <c r="F29" s="13" t="s">
        <v>80</v>
      </c>
      <c r="G29" s="14">
        <v>118</v>
      </c>
      <c r="H29" s="15">
        <v>0.036566261574074096</v>
      </c>
      <c r="I29" s="15">
        <f t="shared" si="0"/>
        <v>0.0030471884645061746</v>
      </c>
      <c r="K29" s="16"/>
      <c r="L29"/>
    </row>
    <row r="30" spans="1:12" ht="12.75" customHeight="1">
      <c r="A30" s="11" t="s">
        <v>81</v>
      </c>
      <c r="B30" s="11" t="s">
        <v>22</v>
      </c>
      <c r="C30" s="12" t="s">
        <v>58</v>
      </c>
      <c r="D30" s="17">
        <v>1967</v>
      </c>
      <c r="E30" s="13" t="s">
        <v>82</v>
      </c>
      <c r="F30" s="13" t="s">
        <v>83</v>
      </c>
      <c r="G30" s="14">
        <v>124</v>
      </c>
      <c r="H30" s="15">
        <v>0.0366272916666667</v>
      </c>
      <c r="I30" s="15">
        <f t="shared" si="0"/>
        <v>0.0030522743055555585</v>
      </c>
      <c r="K30" s="16"/>
      <c r="L30"/>
    </row>
    <row r="31" spans="1:12" ht="12.75" customHeight="1">
      <c r="A31" s="11" t="s">
        <v>84</v>
      </c>
      <c r="B31" s="11" t="s">
        <v>41</v>
      </c>
      <c r="C31" s="18" t="s">
        <v>29</v>
      </c>
      <c r="D31" s="18">
        <v>1972</v>
      </c>
      <c r="E31" s="18" t="s">
        <v>85</v>
      </c>
      <c r="F31" s="18" t="s">
        <v>86</v>
      </c>
      <c r="G31" s="18">
        <v>111</v>
      </c>
      <c r="H31" s="15">
        <v>0.0369669212962963</v>
      </c>
      <c r="I31" s="15">
        <f t="shared" si="0"/>
        <v>0.003080576774691358</v>
      </c>
      <c r="K31" s="16"/>
      <c r="L31"/>
    </row>
    <row r="32" spans="1:12" ht="12.75" customHeight="1">
      <c r="A32" s="11" t="s">
        <v>87</v>
      </c>
      <c r="B32" s="11" t="s">
        <v>44</v>
      </c>
      <c r="C32" s="12" t="s">
        <v>29</v>
      </c>
      <c r="D32" s="17">
        <v>1974</v>
      </c>
      <c r="E32" s="13" t="s">
        <v>88</v>
      </c>
      <c r="F32" s="13" t="s">
        <v>89</v>
      </c>
      <c r="G32" s="14">
        <v>123</v>
      </c>
      <c r="H32" s="15">
        <v>0.0372171643518519</v>
      </c>
      <c r="I32" s="15">
        <f t="shared" si="0"/>
        <v>0.003101430362654325</v>
      </c>
      <c r="K32" s="16"/>
      <c r="L32"/>
    </row>
    <row r="33" spans="1:12" ht="12.75" customHeight="1">
      <c r="A33" s="11" t="s">
        <v>90</v>
      </c>
      <c r="B33" s="11" t="s">
        <v>25</v>
      </c>
      <c r="C33" s="12" t="s">
        <v>58</v>
      </c>
      <c r="D33" s="17">
        <v>1969</v>
      </c>
      <c r="E33" s="13" t="s">
        <v>91</v>
      </c>
      <c r="F33" s="13" t="s">
        <v>92</v>
      </c>
      <c r="G33" s="14">
        <v>116</v>
      </c>
      <c r="H33" s="15">
        <v>0.0375970601851852</v>
      </c>
      <c r="I33" s="15">
        <f t="shared" si="0"/>
        <v>0.0031330883487654337</v>
      </c>
      <c r="K33" s="16"/>
      <c r="L33"/>
    </row>
    <row r="34" spans="1:12" ht="12.75" customHeight="1">
      <c r="A34" s="11" t="s">
        <v>93</v>
      </c>
      <c r="B34" s="11" t="s">
        <v>46</v>
      </c>
      <c r="C34" s="12" t="s">
        <v>29</v>
      </c>
      <c r="D34" s="17">
        <v>1977</v>
      </c>
      <c r="E34" s="13" t="s">
        <v>94</v>
      </c>
      <c r="F34" s="13" t="s">
        <v>18</v>
      </c>
      <c r="G34" s="14">
        <v>127</v>
      </c>
      <c r="H34" s="15">
        <v>0.0377176736111111</v>
      </c>
      <c r="I34" s="15">
        <f t="shared" si="0"/>
        <v>0.0031431394675925915</v>
      </c>
      <c r="K34" s="16"/>
      <c r="L34"/>
    </row>
    <row r="35" spans="1:12" ht="12.75" customHeight="1">
      <c r="A35" s="11" t="s">
        <v>95</v>
      </c>
      <c r="B35" s="11" t="s">
        <v>48</v>
      </c>
      <c r="C35" s="12" t="s">
        <v>29</v>
      </c>
      <c r="D35" s="13">
        <v>1973</v>
      </c>
      <c r="E35" s="13" t="s">
        <v>96</v>
      </c>
      <c r="F35" s="13" t="s">
        <v>37</v>
      </c>
      <c r="G35" s="14">
        <v>94</v>
      </c>
      <c r="H35" s="15">
        <v>0.0381831365740741</v>
      </c>
      <c r="I35" s="15">
        <f t="shared" si="0"/>
        <v>0.0031819280478395085</v>
      </c>
      <c r="K35" s="16"/>
      <c r="L35"/>
    </row>
    <row r="36" spans="1:12" ht="12.75" customHeight="1">
      <c r="A36" s="11" t="s">
        <v>97</v>
      </c>
      <c r="B36" s="11" t="s">
        <v>51</v>
      </c>
      <c r="C36" s="12" t="s">
        <v>29</v>
      </c>
      <c r="D36" s="13">
        <v>1978</v>
      </c>
      <c r="E36" s="13" t="s">
        <v>98</v>
      </c>
      <c r="F36" s="13" t="s">
        <v>99</v>
      </c>
      <c r="G36" s="14">
        <v>85</v>
      </c>
      <c r="H36" s="15">
        <v>0.0383916898148148</v>
      </c>
      <c r="I36" s="15">
        <f t="shared" si="0"/>
        <v>0.0031993074845679</v>
      </c>
      <c r="K36" s="16"/>
      <c r="L36"/>
    </row>
    <row r="37" spans="1:12" ht="12.75" customHeight="1">
      <c r="A37" s="11" t="s">
        <v>100</v>
      </c>
      <c r="B37" s="11" t="s">
        <v>28</v>
      </c>
      <c r="C37" s="12" t="s">
        <v>58</v>
      </c>
      <c r="D37" s="17">
        <v>1968</v>
      </c>
      <c r="E37" s="13" t="s">
        <v>101</v>
      </c>
      <c r="F37" s="13" t="s">
        <v>18</v>
      </c>
      <c r="G37" s="14">
        <v>129</v>
      </c>
      <c r="H37" s="15">
        <v>0.0392070717592593</v>
      </c>
      <c r="I37" s="15">
        <f t="shared" si="0"/>
        <v>0.0032672559799382748</v>
      </c>
      <c r="K37" s="16"/>
      <c r="L37"/>
    </row>
    <row r="38" spans="1:12" ht="12.75" customHeight="1">
      <c r="A38" s="11" t="s">
        <v>102</v>
      </c>
      <c r="B38" s="11" t="s">
        <v>48</v>
      </c>
      <c r="C38" s="12" t="s">
        <v>13</v>
      </c>
      <c r="D38" s="17">
        <v>1983</v>
      </c>
      <c r="E38" s="13" t="s">
        <v>103</v>
      </c>
      <c r="F38" s="13" t="s">
        <v>104</v>
      </c>
      <c r="G38" s="14">
        <v>122</v>
      </c>
      <c r="H38" s="15">
        <v>0.0395844328703704</v>
      </c>
      <c r="I38" s="15">
        <f aca="true" t="shared" si="1" ref="I38:I69">H38/12</f>
        <v>0.003298702739197533</v>
      </c>
      <c r="K38" s="16"/>
      <c r="L38"/>
    </row>
    <row r="39" spans="1:12" ht="12.75" customHeight="1">
      <c r="A39" s="11" t="s">
        <v>105</v>
      </c>
      <c r="B39" s="11" t="s">
        <v>32</v>
      </c>
      <c r="C39" s="12" t="s">
        <v>58</v>
      </c>
      <c r="D39" s="17">
        <v>1964</v>
      </c>
      <c r="E39" s="13" t="s">
        <v>106</v>
      </c>
      <c r="F39" s="13" t="s">
        <v>107</v>
      </c>
      <c r="G39" s="14">
        <v>105</v>
      </c>
      <c r="H39" s="15">
        <v>0.039759212962963</v>
      </c>
      <c r="I39" s="15">
        <f t="shared" si="1"/>
        <v>0.0033132677469135834</v>
      </c>
      <c r="K39" s="16"/>
      <c r="L39"/>
    </row>
    <row r="40" spans="1:12" ht="12.75" customHeight="1">
      <c r="A40" s="11" t="s">
        <v>108</v>
      </c>
      <c r="B40" s="11" t="s">
        <v>35</v>
      </c>
      <c r="C40" s="12" t="s">
        <v>58</v>
      </c>
      <c r="D40" s="17">
        <v>1969</v>
      </c>
      <c r="E40" s="13" t="s">
        <v>109</v>
      </c>
      <c r="F40" s="13" t="s">
        <v>110</v>
      </c>
      <c r="G40" s="14">
        <v>115</v>
      </c>
      <c r="H40" s="15">
        <v>0.0400089236111111</v>
      </c>
      <c r="I40" s="15">
        <f t="shared" si="1"/>
        <v>0.0033340769675925916</v>
      </c>
      <c r="K40" s="16"/>
      <c r="L40"/>
    </row>
    <row r="41" spans="1:12" ht="12.75" customHeight="1">
      <c r="A41" s="11" t="s">
        <v>111</v>
      </c>
      <c r="B41" s="11" t="s">
        <v>54</v>
      </c>
      <c r="C41" s="12" t="s">
        <v>29</v>
      </c>
      <c r="D41" s="17">
        <v>1976</v>
      </c>
      <c r="E41" s="13" t="s">
        <v>112</v>
      </c>
      <c r="F41" s="13" t="s">
        <v>104</v>
      </c>
      <c r="G41" s="14">
        <v>120</v>
      </c>
      <c r="H41" s="15">
        <v>0.040192731481481496</v>
      </c>
      <c r="I41" s="15">
        <f t="shared" si="1"/>
        <v>0.003349394290123458</v>
      </c>
      <c r="K41" s="16"/>
      <c r="L41"/>
    </row>
    <row r="42" spans="1:12" ht="12.75" customHeight="1">
      <c r="A42" s="11" t="s">
        <v>113</v>
      </c>
      <c r="B42" s="11" t="s">
        <v>51</v>
      </c>
      <c r="C42" s="18" t="s">
        <v>13</v>
      </c>
      <c r="D42" s="18">
        <v>1984</v>
      </c>
      <c r="E42" s="18" t="s">
        <v>114</v>
      </c>
      <c r="F42" s="18" t="s">
        <v>37</v>
      </c>
      <c r="G42" s="14">
        <v>110</v>
      </c>
      <c r="H42" s="15">
        <v>0.040239849537037006</v>
      </c>
      <c r="I42" s="15">
        <f t="shared" si="1"/>
        <v>0.003353320794753084</v>
      </c>
      <c r="K42" s="16"/>
      <c r="L42"/>
    </row>
    <row r="43" spans="1:12" ht="12.75" customHeight="1">
      <c r="A43" s="11" t="s">
        <v>115</v>
      </c>
      <c r="B43" s="11" t="s">
        <v>57</v>
      </c>
      <c r="C43" s="12" t="s">
        <v>29</v>
      </c>
      <c r="D43" s="13">
        <v>1976</v>
      </c>
      <c r="E43" s="13" t="s">
        <v>116</v>
      </c>
      <c r="F43" s="13" t="s">
        <v>117</v>
      </c>
      <c r="G43" s="14">
        <v>90</v>
      </c>
      <c r="H43" s="15">
        <v>0.040310810185185196</v>
      </c>
      <c r="I43" s="15">
        <f t="shared" si="1"/>
        <v>0.003359234182098766</v>
      </c>
      <c r="K43" s="16"/>
      <c r="L43"/>
    </row>
    <row r="44" spans="1:12" ht="12.75" customHeight="1">
      <c r="A44" s="11" t="s">
        <v>118</v>
      </c>
      <c r="B44" s="11" t="s">
        <v>54</v>
      </c>
      <c r="C44" s="12" t="s">
        <v>13</v>
      </c>
      <c r="D44" s="13">
        <v>1987</v>
      </c>
      <c r="E44" s="13" t="s">
        <v>119</v>
      </c>
      <c r="F44" s="13" t="s">
        <v>31</v>
      </c>
      <c r="G44" s="14">
        <v>75</v>
      </c>
      <c r="H44" s="15">
        <v>0.0403194791666667</v>
      </c>
      <c r="I44" s="15">
        <f t="shared" si="1"/>
        <v>0.003359956597222225</v>
      </c>
      <c r="K44" s="16"/>
      <c r="L44"/>
    </row>
    <row r="45" spans="1:12" ht="12.75" customHeight="1">
      <c r="A45" s="11" t="s">
        <v>120</v>
      </c>
      <c r="B45" s="11" t="s">
        <v>38</v>
      </c>
      <c r="C45" s="12" t="s">
        <v>58</v>
      </c>
      <c r="D45" s="13">
        <v>1964</v>
      </c>
      <c r="E45" s="13" t="s">
        <v>121</v>
      </c>
      <c r="F45" s="13" t="s">
        <v>18</v>
      </c>
      <c r="G45" s="14">
        <v>102</v>
      </c>
      <c r="H45" s="15">
        <v>0.040487037037037</v>
      </c>
      <c r="I45" s="15">
        <f t="shared" si="1"/>
        <v>0.003373919753086417</v>
      </c>
      <c r="K45" s="16"/>
      <c r="L45"/>
    </row>
    <row r="46" spans="1:12" ht="12.75" customHeight="1">
      <c r="A46" s="11" t="s">
        <v>122</v>
      </c>
      <c r="B46" s="11" t="s">
        <v>57</v>
      </c>
      <c r="C46" s="12" t="s">
        <v>13</v>
      </c>
      <c r="D46" s="13">
        <v>1999</v>
      </c>
      <c r="E46" s="13" t="s">
        <v>123</v>
      </c>
      <c r="F46" s="13" t="s">
        <v>124</v>
      </c>
      <c r="G46" s="14">
        <v>70</v>
      </c>
      <c r="H46" s="15">
        <v>0.0415932986111111</v>
      </c>
      <c r="I46" s="15">
        <f t="shared" si="1"/>
        <v>0.003466108217592592</v>
      </c>
      <c r="K46" s="16"/>
      <c r="L46"/>
    </row>
    <row r="47" spans="1:12" ht="12.75" customHeight="1">
      <c r="A47" s="11" t="s">
        <v>125</v>
      </c>
      <c r="B47" s="11" t="s">
        <v>41</v>
      </c>
      <c r="C47" s="12" t="s">
        <v>58</v>
      </c>
      <c r="D47" s="13">
        <v>1970</v>
      </c>
      <c r="E47" s="13" t="s">
        <v>126</v>
      </c>
      <c r="F47" s="13" t="s">
        <v>127</v>
      </c>
      <c r="G47" s="14">
        <v>97</v>
      </c>
      <c r="H47" s="15">
        <v>0.0416095486111111</v>
      </c>
      <c r="I47" s="15">
        <f t="shared" si="1"/>
        <v>0.0034674623842592587</v>
      </c>
      <c r="K47" s="16"/>
      <c r="L47"/>
    </row>
    <row r="48" spans="1:12" ht="12.75" customHeight="1">
      <c r="A48" s="11" t="s">
        <v>128</v>
      </c>
      <c r="B48" s="11" t="s">
        <v>61</v>
      </c>
      <c r="C48" s="18" t="s">
        <v>13</v>
      </c>
      <c r="D48" s="18">
        <v>1982</v>
      </c>
      <c r="E48" s="18" t="s">
        <v>129</v>
      </c>
      <c r="F48" s="18" t="s">
        <v>63</v>
      </c>
      <c r="G48" s="18">
        <v>132</v>
      </c>
      <c r="H48" s="15">
        <v>0.0418816435185185</v>
      </c>
      <c r="I48" s="15">
        <f t="shared" si="1"/>
        <v>0.003490136959876542</v>
      </c>
      <c r="K48" s="16"/>
      <c r="L48"/>
    </row>
    <row r="49" spans="1:12" ht="12.75" customHeight="1">
      <c r="A49" s="11" t="s">
        <v>130</v>
      </c>
      <c r="B49" s="11" t="s">
        <v>61</v>
      </c>
      <c r="C49" s="12" t="s">
        <v>29</v>
      </c>
      <c r="D49" s="13">
        <v>1973</v>
      </c>
      <c r="E49" s="13" t="s">
        <v>131</v>
      </c>
      <c r="F49" s="13" t="s">
        <v>132</v>
      </c>
      <c r="G49" s="14">
        <v>93</v>
      </c>
      <c r="H49" s="15">
        <v>0.0419823958333333</v>
      </c>
      <c r="I49" s="15">
        <f t="shared" si="1"/>
        <v>0.003498532986111108</v>
      </c>
      <c r="K49" s="16"/>
      <c r="L49"/>
    </row>
    <row r="50" spans="1:12" ht="12.75" customHeight="1">
      <c r="A50" s="11" t="s">
        <v>133</v>
      </c>
      <c r="B50" s="11" t="s">
        <v>64</v>
      </c>
      <c r="C50" s="12" t="s">
        <v>13</v>
      </c>
      <c r="D50" s="13">
        <v>1981</v>
      </c>
      <c r="E50" s="13" t="s">
        <v>134</v>
      </c>
      <c r="F50" s="13" t="s">
        <v>135</v>
      </c>
      <c r="G50" s="14">
        <v>83</v>
      </c>
      <c r="H50" s="15">
        <v>0.0426990277777778</v>
      </c>
      <c r="I50" s="15">
        <f t="shared" si="1"/>
        <v>0.0035582523148148166</v>
      </c>
      <c r="K50" s="16"/>
      <c r="L50"/>
    </row>
    <row r="51" spans="1:12" ht="12.75" customHeight="1">
      <c r="A51" s="11" t="s">
        <v>136</v>
      </c>
      <c r="B51" s="11" t="s">
        <v>44</v>
      </c>
      <c r="C51" s="12" t="s">
        <v>58</v>
      </c>
      <c r="D51" s="17">
        <v>1968</v>
      </c>
      <c r="E51" s="13" t="s">
        <v>137</v>
      </c>
      <c r="F51" s="13" t="s">
        <v>104</v>
      </c>
      <c r="G51" s="14">
        <v>121</v>
      </c>
      <c r="H51" s="15">
        <v>0.0429438541666667</v>
      </c>
      <c r="I51" s="15">
        <f t="shared" si="1"/>
        <v>0.0035786545138888916</v>
      </c>
      <c r="K51" s="16"/>
      <c r="L51"/>
    </row>
    <row r="52" spans="1:12" ht="12.75" customHeight="1">
      <c r="A52" s="11" t="s">
        <v>138</v>
      </c>
      <c r="B52" s="11" t="s">
        <v>64</v>
      </c>
      <c r="C52" s="12" t="s">
        <v>29</v>
      </c>
      <c r="D52" s="13">
        <v>1971</v>
      </c>
      <c r="E52" s="13" t="s">
        <v>139</v>
      </c>
      <c r="F52" s="13" t="s">
        <v>140</v>
      </c>
      <c r="G52" s="14">
        <v>96</v>
      </c>
      <c r="H52" s="15">
        <v>0.0443480439814815</v>
      </c>
      <c r="I52" s="15">
        <f t="shared" si="1"/>
        <v>0.0036956703317901247</v>
      </c>
      <c r="K52" s="16"/>
      <c r="L52"/>
    </row>
    <row r="53" spans="1:12" ht="12.75" customHeight="1">
      <c r="A53" s="11" t="s">
        <v>141</v>
      </c>
      <c r="B53" s="11" t="s">
        <v>66</v>
      </c>
      <c r="C53" s="12" t="s">
        <v>29</v>
      </c>
      <c r="D53" s="17">
        <v>1972</v>
      </c>
      <c r="E53" s="13" t="s">
        <v>142</v>
      </c>
      <c r="F53" s="13" t="s">
        <v>143</v>
      </c>
      <c r="G53" s="14">
        <v>126</v>
      </c>
      <c r="H53" s="15">
        <v>0.0448147800925926</v>
      </c>
      <c r="I53" s="15">
        <f t="shared" si="1"/>
        <v>0.00373456500771605</v>
      </c>
      <c r="K53" s="16"/>
      <c r="L53"/>
    </row>
    <row r="54" spans="1:12" ht="12.75" customHeight="1">
      <c r="A54" s="11" t="s">
        <v>144</v>
      </c>
      <c r="B54" s="11" t="s">
        <v>69</v>
      </c>
      <c r="C54" s="12" t="s">
        <v>29</v>
      </c>
      <c r="D54" s="13">
        <v>1976</v>
      </c>
      <c r="E54" s="13" t="s">
        <v>145</v>
      </c>
      <c r="F54" s="13" t="s">
        <v>63</v>
      </c>
      <c r="G54" s="14">
        <v>91</v>
      </c>
      <c r="H54" s="15">
        <v>0.0476975347222222</v>
      </c>
      <c r="I54" s="15">
        <f t="shared" si="1"/>
        <v>0.003974794560185183</v>
      </c>
      <c r="K54" s="16"/>
      <c r="L54"/>
    </row>
    <row r="55" spans="1:12" ht="12.75" customHeight="1">
      <c r="A55" s="11" t="s">
        <v>146</v>
      </c>
      <c r="B55" s="11" t="s">
        <v>66</v>
      </c>
      <c r="C55" s="18" t="s">
        <v>13</v>
      </c>
      <c r="D55" s="13">
        <v>1989</v>
      </c>
      <c r="E55" s="13" t="s">
        <v>147</v>
      </c>
      <c r="F55" s="13" t="s">
        <v>148</v>
      </c>
      <c r="G55" s="14">
        <v>74</v>
      </c>
      <c r="H55" s="15">
        <v>0.0496074537037037</v>
      </c>
      <c r="I55" s="15">
        <f t="shared" si="1"/>
        <v>0.004133954475308642</v>
      </c>
      <c r="J55" s="19"/>
      <c r="K55" s="16"/>
      <c r="L55"/>
    </row>
    <row r="56" spans="1:12" ht="12.75" customHeight="1">
      <c r="A56" s="11" t="s">
        <v>149</v>
      </c>
      <c r="B56" s="11" t="s">
        <v>46</v>
      </c>
      <c r="C56" s="12" t="s">
        <v>58</v>
      </c>
      <c r="D56" s="13">
        <v>1965</v>
      </c>
      <c r="E56" s="13" t="s">
        <v>150</v>
      </c>
      <c r="F56" s="13" t="s">
        <v>151</v>
      </c>
      <c r="G56" s="14">
        <v>100</v>
      </c>
      <c r="H56" s="15">
        <v>0.0496144907407407</v>
      </c>
      <c r="I56" s="15">
        <f t="shared" si="1"/>
        <v>0.004134540895061725</v>
      </c>
      <c r="K56" s="16"/>
      <c r="L56"/>
    </row>
    <row r="57" spans="1:12" ht="12.75" customHeight="1">
      <c r="A57" s="11" t="s">
        <v>152</v>
      </c>
      <c r="B57" s="11" t="s">
        <v>48</v>
      </c>
      <c r="C57" s="12" t="s">
        <v>58</v>
      </c>
      <c r="D57" s="13">
        <v>1965</v>
      </c>
      <c r="E57" s="13" t="s">
        <v>153</v>
      </c>
      <c r="F57" s="13" t="s">
        <v>154</v>
      </c>
      <c r="G57" s="14">
        <v>101</v>
      </c>
      <c r="H57" s="15">
        <v>0.06427199074074075</v>
      </c>
      <c r="I57" s="15">
        <f t="shared" si="1"/>
        <v>0.005355999228395063</v>
      </c>
      <c r="K57" s="16"/>
      <c r="L57"/>
    </row>
    <row r="58" spans="1:12" ht="12.75" customHeight="1">
      <c r="A58"/>
      <c r="B58"/>
      <c r="C58"/>
      <c r="D58"/>
      <c r="E58"/>
      <c r="F58"/>
      <c r="G58"/>
      <c r="I58"/>
      <c r="K58" s="16"/>
      <c r="L58"/>
    </row>
    <row r="59" spans="1:12" ht="12.75" customHeight="1">
      <c r="A59"/>
      <c r="B59"/>
      <c r="C59"/>
      <c r="D59"/>
      <c r="E59"/>
      <c r="F59"/>
      <c r="G59"/>
      <c r="I59"/>
      <c r="K59" s="16"/>
      <c r="L59"/>
    </row>
    <row r="60" spans="1:12" ht="12.75" customHeight="1">
      <c r="A60"/>
      <c r="B60"/>
      <c r="C60"/>
      <c r="D60"/>
      <c r="E60"/>
      <c r="F60"/>
      <c r="G60"/>
      <c r="I60"/>
      <c r="K60" s="16"/>
      <c r="L60"/>
    </row>
    <row r="61" spans="1:12" ht="12.75" customHeight="1">
      <c r="A61"/>
      <c r="B61"/>
      <c r="C61"/>
      <c r="D61"/>
      <c r="E61"/>
      <c r="F61"/>
      <c r="G61"/>
      <c r="I61"/>
      <c r="K61" s="16"/>
      <c r="L61"/>
    </row>
    <row r="62" spans="1:12" ht="12.75" customHeight="1">
      <c r="A62"/>
      <c r="B62"/>
      <c r="C62"/>
      <c r="D62"/>
      <c r="E62"/>
      <c r="F62"/>
      <c r="G62"/>
      <c r="I62"/>
      <c r="K62" s="16"/>
      <c r="L62"/>
    </row>
    <row r="63" spans="1:12" ht="12.75" customHeight="1">
      <c r="A63"/>
      <c r="B63"/>
      <c r="C63"/>
      <c r="D63"/>
      <c r="E63"/>
      <c r="F63"/>
      <c r="G63"/>
      <c r="I63"/>
      <c r="K63" s="16"/>
      <c r="L63"/>
    </row>
    <row r="64" spans="1:12" ht="15" customHeight="1">
      <c r="A64" s="77" t="s">
        <v>0</v>
      </c>
      <c r="B64" s="77"/>
      <c r="C64" s="77"/>
      <c r="D64" s="78" t="s">
        <v>1</v>
      </c>
      <c r="E64" s="78"/>
      <c r="F64" s="78"/>
      <c r="G64" s="78"/>
      <c r="H64" s="79">
        <v>44030</v>
      </c>
      <c r="I64" s="79"/>
      <c r="K64" s="16"/>
      <c r="L64"/>
    </row>
    <row r="65" spans="1:12" ht="15" customHeight="1">
      <c r="A65" s="77"/>
      <c r="B65" s="77"/>
      <c r="C65" s="77"/>
      <c r="D65" s="78"/>
      <c r="E65" s="78"/>
      <c r="F65" s="78"/>
      <c r="G65" s="78"/>
      <c r="H65" s="79"/>
      <c r="I65" s="79"/>
      <c r="K65" s="16"/>
      <c r="L65"/>
    </row>
    <row r="66" spans="1:12" ht="12.75" customHeight="1">
      <c r="A66" s="80" t="s">
        <v>2</v>
      </c>
      <c r="B66" s="80"/>
      <c r="C66" s="80"/>
      <c r="E66" s="5"/>
      <c r="F66" s="6"/>
      <c r="G66" s="7"/>
      <c r="H66" s="8"/>
      <c r="K66" s="16"/>
      <c r="L66"/>
    </row>
    <row r="67" spans="1:12" ht="12.75" customHeight="1">
      <c r="A67" s="81" t="s">
        <v>3</v>
      </c>
      <c r="B67" s="81"/>
      <c r="C67" s="9"/>
      <c r="D67" s="82" t="s">
        <v>4</v>
      </c>
      <c r="E67" s="82" t="s">
        <v>5</v>
      </c>
      <c r="F67" s="83" t="s">
        <v>6</v>
      </c>
      <c r="G67" s="84" t="s">
        <v>7</v>
      </c>
      <c r="H67" s="84" t="s">
        <v>8</v>
      </c>
      <c r="I67" s="84" t="s">
        <v>9</v>
      </c>
      <c r="K67" s="16"/>
      <c r="L67"/>
    </row>
    <row r="68" spans="1:12" ht="12.75" customHeight="1">
      <c r="A68" s="10" t="s">
        <v>10</v>
      </c>
      <c r="B68" s="85" t="s">
        <v>11</v>
      </c>
      <c r="C68" s="85"/>
      <c r="D68" s="82"/>
      <c r="E68" s="82"/>
      <c r="F68" s="82"/>
      <c r="G68" s="82"/>
      <c r="H68" s="82"/>
      <c r="I68" s="84"/>
      <c r="K68" s="16"/>
      <c r="L68"/>
    </row>
    <row r="69" spans="1:12" ht="12.75" customHeight="1">
      <c r="A69" s="11" t="s">
        <v>12</v>
      </c>
      <c r="B69" s="11" t="s">
        <v>12</v>
      </c>
      <c r="C69" s="12" t="s">
        <v>155</v>
      </c>
      <c r="D69" s="13">
        <v>2001</v>
      </c>
      <c r="E69" s="13" t="s">
        <v>156</v>
      </c>
      <c r="F69" s="13" t="s">
        <v>18</v>
      </c>
      <c r="G69" s="20">
        <v>22</v>
      </c>
      <c r="H69" s="15">
        <v>0.0211256712962963</v>
      </c>
      <c r="I69" s="15">
        <f aca="true" t="shared" si="2" ref="I69:I100">H69/8</f>
        <v>0.0026407089120370373</v>
      </c>
      <c r="K69" s="16"/>
      <c r="L69"/>
    </row>
    <row r="70" spans="1:12" ht="12.75" customHeight="1">
      <c r="A70" s="11" t="s">
        <v>16</v>
      </c>
      <c r="B70" s="11" t="s">
        <v>12</v>
      </c>
      <c r="C70" s="18" t="s">
        <v>157</v>
      </c>
      <c r="D70" s="18">
        <v>2003</v>
      </c>
      <c r="E70" s="18" t="s">
        <v>158</v>
      </c>
      <c r="F70" s="18" t="s">
        <v>159</v>
      </c>
      <c r="G70" s="20">
        <v>51</v>
      </c>
      <c r="H70" s="15">
        <v>0.021842650462963003</v>
      </c>
      <c r="I70" s="15">
        <f t="shared" si="2"/>
        <v>0.0027303313078703754</v>
      </c>
      <c r="K70" s="16"/>
      <c r="L70"/>
    </row>
    <row r="71" spans="1:12" ht="12.75" customHeight="1">
      <c r="A71" s="11" t="s">
        <v>19</v>
      </c>
      <c r="B71" s="11" t="s">
        <v>16</v>
      </c>
      <c r="C71" s="12" t="s">
        <v>155</v>
      </c>
      <c r="D71" s="17">
        <v>2001</v>
      </c>
      <c r="E71" s="13" t="s">
        <v>160</v>
      </c>
      <c r="F71" s="13" t="s">
        <v>151</v>
      </c>
      <c r="G71" s="20">
        <v>23</v>
      </c>
      <c r="H71" s="15">
        <v>0.0224715277777778</v>
      </c>
      <c r="I71" s="15">
        <f t="shared" si="2"/>
        <v>0.002808940972222225</v>
      </c>
      <c r="K71" s="16"/>
      <c r="L71"/>
    </row>
    <row r="72" spans="1:12" ht="12.75" customHeight="1">
      <c r="A72" s="11" t="s">
        <v>22</v>
      </c>
      <c r="B72" s="11" t="s">
        <v>12</v>
      </c>
      <c r="C72" s="12" t="s">
        <v>161</v>
      </c>
      <c r="D72" s="17">
        <v>1960</v>
      </c>
      <c r="E72" s="13" t="s">
        <v>162</v>
      </c>
      <c r="F72" s="13" t="s">
        <v>18</v>
      </c>
      <c r="G72" s="20">
        <v>46</v>
      </c>
      <c r="H72" s="15">
        <v>0.022520462962963003</v>
      </c>
      <c r="I72" s="15">
        <f t="shared" si="2"/>
        <v>0.0028150578703703753</v>
      </c>
      <c r="K72" s="16"/>
      <c r="L72"/>
    </row>
    <row r="73" spans="1:12" ht="12.75" customHeight="1">
      <c r="A73" s="11" t="s">
        <v>25</v>
      </c>
      <c r="B73" s="11" t="s">
        <v>12</v>
      </c>
      <c r="C73" s="12" t="s">
        <v>163</v>
      </c>
      <c r="D73" s="13">
        <v>1970</v>
      </c>
      <c r="E73" s="13" t="s">
        <v>164</v>
      </c>
      <c r="F73" s="13" t="s">
        <v>68</v>
      </c>
      <c r="G73" s="20">
        <v>35</v>
      </c>
      <c r="H73" s="15">
        <v>0.022866944444444398</v>
      </c>
      <c r="I73" s="15">
        <f t="shared" si="2"/>
        <v>0.0028583680555555498</v>
      </c>
      <c r="K73" s="16"/>
      <c r="L73"/>
    </row>
    <row r="74" spans="1:12" ht="12.75" customHeight="1">
      <c r="A74" s="11" t="s">
        <v>28</v>
      </c>
      <c r="B74" s="11" t="s">
        <v>16</v>
      </c>
      <c r="C74" s="12" t="s">
        <v>157</v>
      </c>
      <c r="D74" s="13">
        <v>2003</v>
      </c>
      <c r="E74" s="13" t="s">
        <v>165</v>
      </c>
      <c r="F74" s="13" t="s">
        <v>127</v>
      </c>
      <c r="G74" s="20">
        <v>9</v>
      </c>
      <c r="H74" s="15">
        <v>0.0245412384259259</v>
      </c>
      <c r="I74" s="15">
        <f t="shared" si="2"/>
        <v>0.0030676548032407373</v>
      </c>
      <c r="K74" s="16"/>
      <c r="L74"/>
    </row>
    <row r="75" spans="1:12" ht="12.75" customHeight="1">
      <c r="A75" s="11" t="s">
        <v>32</v>
      </c>
      <c r="B75" s="11" t="s">
        <v>12</v>
      </c>
      <c r="C75" s="12" t="s">
        <v>166</v>
      </c>
      <c r="D75" s="17">
        <v>1994</v>
      </c>
      <c r="E75" s="13" t="s">
        <v>167</v>
      </c>
      <c r="F75" s="13" t="s">
        <v>151</v>
      </c>
      <c r="G75" s="20">
        <v>26</v>
      </c>
      <c r="H75" s="15">
        <v>0.0248387962962963</v>
      </c>
      <c r="I75" s="15">
        <f t="shared" si="2"/>
        <v>0.0031048495370370375</v>
      </c>
      <c r="K75" s="16"/>
      <c r="L75" s="19"/>
    </row>
    <row r="76" spans="1:12" ht="12.75" customHeight="1">
      <c r="A76" s="11" t="s">
        <v>35</v>
      </c>
      <c r="B76" s="11" t="s">
        <v>12</v>
      </c>
      <c r="C76" s="12" t="s">
        <v>168</v>
      </c>
      <c r="D76" s="13">
        <v>1983</v>
      </c>
      <c r="E76" s="13" t="s">
        <v>169</v>
      </c>
      <c r="F76" s="13" t="s">
        <v>18</v>
      </c>
      <c r="G76" s="20">
        <v>32</v>
      </c>
      <c r="H76" s="15">
        <v>0.024967349537037</v>
      </c>
      <c r="I76" s="15">
        <f t="shared" si="2"/>
        <v>0.003120918692129625</v>
      </c>
      <c r="K76" s="16"/>
      <c r="L76"/>
    </row>
    <row r="77" spans="1:12" ht="12.75" customHeight="1">
      <c r="A77" s="11" t="s">
        <v>38</v>
      </c>
      <c r="B77" s="11" t="s">
        <v>16</v>
      </c>
      <c r="C77" s="18" t="s">
        <v>166</v>
      </c>
      <c r="D77" s="18">
        <v>1986</v>
      </c>
      <c r="E77" s="18" t="s">
        <v>170</v>
      </c>
      <c r="F77" s="18" t="s">
        <v>171</v>
      </c>
      <c r="G77" s="20">
        <v>47</v>
      </c>
      <c r="H77" s="15">
        <v>0.025116307870370398</v>
      </c>
      <c r="I77" s="15">
        <f t="shared" si="2"/>
        <v>0.0031395384837962998</v>
      </c>
      <c r="K77" s="16"/>
      <c r="L77"/>
    </row>
    <row r="78" spans="1:12" ht="12.75" customHeight="1">
      <c r="A78" s="11" t="s">
        <v>41</v>
      </c>
      <c r="B78" s="11" t="s">
        <v>19</v>
      </c>
      <c r="C78" s="18" t="s">
        <v>166</v>
      </c>
      <c r="D78" s="18">
        <v>1990</v>
      </c>
      <c r="E78" s="18" t="s">
        <v>172</v>
      </c>
      <c r="F78" s="18" t="s">
        <v>18</v>
      </c>
      <c r="G78" s="20">
        <v>49</v>
      </c>
      <c r="H78" s="15">
        <v>0.0253003009259259</v>
      </c>
      <c r="I78" s="15">
        <f t="shared" si="2"/>
        <v>0.0031625376157407375</v>
      </c>
      <c r="K78" s="16"/>
      <c r="L78"/>
    </row>
    <row r="79" spans="1:12" ht="12.75" customHeight="1">
      <c r="A79" s="11" t="s">
        <v>44</v>
      </c>
      <c r="B79" s="11" t="s">
        <v>12</v>
      </c>
      <c r="C79" s="12" t="s">
        <v>173</v>
      </c>
      <c r="D79" s="13">
        <v>1950</v>
      </c>
      <c r="E79" s="13" t="s">
        <v>174</v>
      </c>
      <c r="F79" s="13" t="s">
        <v>37</v>
      </c>
      <c r="G79" s="20">
        <v>13</v>
      </c>
      <c r="H79" s="15">
        <v>0.0253288310185185</v>
      </c>
      <c r="I79" s="15">
        <f t="shared" si="2"/>
        <v>0.0031661038773148124</v>
      </c>
      <c r="K79" s="16"/>
      <c r="L79"/>
    </row>
    <row r="80" spans="1:12" ht="12.75" customHeight="1">
      <c r="A80" s="11" t="s">
        <v>46</v>
      </c>
      <c r="B80" s="11" t="s">
        <v>16</v>
      </c>
      <c r="C80" s="18" t="s">
        <v>163</v>
      </c>
      <c r="D80" s="18">
        <v>1975</v>
      </c>
      <c r="E80" s="18" t="s">
        <v>175</v>
      </c>
      <c r="F80" s="18" t="s">
        <v>18</v>
      </c>
      <c r="G80" s="20">
        <v>48</v>
      </c>
      <c r="H80" s="15">
        <v>0.0255612037037037</v>
      </c>
      <c r="I80" s="15">
        <f t="shared" si="2"/>
        <v>0.0031951504629629626</v>
      </c>
      <c r="K80" s="16"/>
      <c r="L80"/>
    </row>
    <row r="81" spans="1:12" ht="12.75" customHeight="1">
      <c r="A81" s="11" t="s">
        <v>48</v>
      </c>
      <c r="B81" s="11" t="s">
        <v>19</v>
      </c>
      <c r="C81" s="12" t="s">
        <v>163</v>
      </c>
      <c r="D81" s="13">
        <v>1969</v>
      </c>
      <c r="E81" s="13" t="s">
        <v>176</v>
      </c>
      <c r="F81" s="13" t="s">
        <v>154</v>
      </c>
      <c r="G81" s="20">
        <v>36</v>
      </c>
      <c r="H81" s="15">
        <v>0.0259436226851852</v>
      </c>
      <c r="I81" s="15">
        <f t="shared" si="2"/>
        <v>0.00324295283564815</v>
      </c>
      <c r="K81" s="16"/>
      <c r="L81"/>
    </row>
    <row r="82" spans="1:12" ht="12.75" customHeight="1">
      <c r="A82" s="11" t="s">
        <v>51</v>
      </c>
      <c r="B82" s="11" t="s">
        <v>16</v>
      </c>
      <c r="C82" s="12" t="s">
        <v>161</v>
      </c>
      <c r="D82" s="13">
        <v>1959</v>
      </c>
      <c r="E82" s="13" t="s">
        <v>177</v>
      </c>
      <c r="F82" s="13" t="s">
        <v>178</v>
      </c>
      <c r="G82" s="20">
        <v>4</v>
      </c>
      <c r="H82" s="15">
        <v>0.0260078935185185</v>
      </c>
      <c r="I82" s="15">
        <f t="shared" si="2"/>
        <v>0.0032509866898148125</v>
      </c>
      <c r="K82" s="16"/>
      <c r="L82"/>
    </row>
    <row r="83" spans="1:12" ht="12.75" customHeight="1">
      <c r="A83" s="11" t="s">
        <v>54</v>
      </c>
      <c r="B83" s="11" t="s">
        <v>22</v>
      </c>
      <c r="C83" s="18" t="s">
        <v>163</v>
      </c>
      <c r="D83" s="18">
        <v>1973</v>
      </c>
      <c r="E83" s="18" t="s">
        <v>179</v>
      </c>
      <c r="F83" s="18" t="s">
        <v>151</v>
      </c>
      <c r="G83" s="20">
        <v>45</v>
      </c>
      <c r="H83" s="15">
        <v>0.026721099537037003</v>
      </c>
      <c r="I83" s="15">
        <f t="shared" si="2"/>
        <v>0.0033401374421296254</v>
      </c>
      <c r="K83" s="16"/>
      <c r="L83"/>
    </row>
    <row r="84" spans="1:12" ht="12.75" customHeight="1">
      <c r="A84" s="11" t="s">
        <v>57</v>
      </c>
      <c r="B84" s="11" t="s">
        <v>12</v>
      </c>
      <c r="C84" s="12" t="s">
        <v>180</v>
      </c>
      <c r="D84" s="13">
        <v>1957</v>
      </c>
      <c r="E84" s="13" t="s">
        <v>181</v>
      </c>
      <c r="F84" s="13" t="s">
        <v>18</v>
      </c>
      <c r="G84" s="20">
        <v>41</v>
      </c>
      <c r="H84" s="15">
        <v>0.0268052314814815</v>
      </c>
      <c r="I84" s="15">
        <f t="shared" si="2"/>
        <v>0.0033506539351851874</v>
      </c>
      <c r="K84" s="16"/>
      <c r="L84"/>
    </row>
    <row r="85" spans="1:12" ht="12.75" customHeight="1">
      <c r="A85" s="11" t="s">
        <v>61</v>
      </c>
      <c r="B85" s="11" t="s">
        <v>19</v>
      </c>
      <c r="C85" s="12" t="s">
        <v>161</v>
      </c>
      <c r="D85" s="13">
        <v>1959</v>
      </c>
      <c r="E85" s="13" t="s">
        <v>182</v>
      </c>
      <c r="F85" s="13" t="s">
        <v>183</v>
      </c>
      <c r="G85" s="20">
        <v>2</v>
      </c>
      <c r="H85" s="15">
        <v>0.0269713425925926</v>
      </c>
      <c r="I85" s="15">
        <f t="shared" si="2"/>
        <v>0.003371417824074075</v>
      </c>
      <c r="K85" s="16"/>
      <c r="L85"/>
    </row>
    <row r="86" spans="1:12" ht="12.75" customHeight="1">
      <c r="A86" s="11" t="s">
        <v>64</v>
      </c>
      <c r="B86" s="11" t="s">
        <v>22</v>
      </c>
      <c r="C86" s="12" t="s">
        <v>161</v>
      </c>
      <c r="D86" s="17">
        <v>1958</v>
      </c>
      <c r="E86" s="13" t="s">
        <v>184</v>
      </c>
      <c r="F86" s="13" t="s">
        <v>185</v>
      </c>
      <c r="G86" s="20">
        <v>5</v>
      </c>
      <c r="H86" s="15">
        <v>0.0273934837962963</v>
      </c>
      <c r="I86" s="15">
        <f t="shared" si="2"/>
        <v>0.0034241854745370374</v>
      </c>
      <c r="K86" s="16"/>
      <c r="L86"/>
    </row>
    <row r="87" spans="1:12" ht="12.75" customHeight="1">
      <c r="A87" s="11" t="s">
        <v>66</v>
      </c>
      <c r="B87" s="11" t="s">
        <v>25</v>
      </c>
      <c r="C87" s="18" t="s">
        <v>161</v>
      </c>
      <c r="D87" s="18">
        <v>1954</v>
      </c>
      <c r="E87" s="18" t="s">
        <v>186</v>
      </c>
      <c r="F87" s="18" t="s">
        <v>187</v>
      </c>
      <c r="G87" s="20">
        <v>56</v>
      </c>
      <c r="H87" s="15">
        <v>0.0274505439814815</v>
      </c>
      <c r="I87" s="15">
        <f t="shared" si="2"/>
        <v>0.0034313179976851876</v>
      </c>
      <c r="K87" s="16"/>
      <c r="L87"/>
    </row>
    <row r="88" spans="1:12" ht="12.75" customHeight="1">
      <c r="A88" s="11" t="s">
        <v>69</v>
      </c>
      <c r="B88" s="11" t="s">
        <v>25</v>
      </c>
      <c r="C88" s="12" t="s">
        <v>163</v>
      </c>
      <c r="D88" s="13">
        <v>1966</v>
      </c>
      <c r="E88" s="13" t="s">
        <v>188</v>
      </c>
      <c r="F88" s="13" t="s">
        <v>189</v>
      </c>
      <c r="G88" s="20">
        <v>38</v>
      </c>
      <c r="H88" s="15">
        <v>0.0284614699074074</v>
      </c>
      <c r="I88" s="15">
        <f t="shared" si="2"/>
        <v>0.003557683738425925</v>
      </c>
      <c r="K88" s="16"/>
      <c r="L88"/>
    </row>
    <row r="89" spans="1:12" ht="12.75" customHeight="1">
      <c r="A89" s="11" t="s">
        <v>71</v>
      </c>
      <c r="B89" s="11" t="s">
        <v>19</v>
      </c>
      <c r="C89" s="12" t="s">
        <v>157</v>
      </c>
      <c r="D89" s="13">
        <v>2003</v>
      </c>
      <c r="E89" s="13" t="s">
        <v>190</v>
      </c>
      <c r="F89" s="13" t="s">
        <v>191</v>
      </c>
      <c r="G89" s="20">
        <v>10</v>
      </c>
      <c r="H89" s="15">
        <v>0.028587314814814798</v>
      </c>
      <c r="I89" s="15">
        <f t="shared" si="2"/>
        <v>0.0035734143518518498</v>
      </c>
      <c r="K89" s="16"/>
      <c r="L89"/>
    </row>
    <row r="90" spans="1:12" ht="12.75" customHeight="1">
      <c r="A90" s="11" t="s">
        <v>74</v>
      </c>
      <c r="B90" s="11" t="s">
        <v>28</v>
      </c>
      <c r="C90" s="12" t="s">
        <v>161</v>
      </c>
      <c r="D90" s="13">
        <v>1959</v>
      </c>
      <c r="E90" s="13" t="s">
        <v>192</v>
      </c>
      <c r="F90" s="13" t="s">
        <v>135</v>
      </c>
      <c r="G90" s="20">
        <v>3</v>
      </c>
      <c r="H90" s="15">
        <v>0.028606099537037</v>
      </c>
      <c r="I90" s="15">
        <f t="shared" si="2"/>
        <v>0.003575762442129625</v>
      </c>
      <c r="K90" s="16"/>
      <c r="L90"/>
    </row>
    <row r="91" spans="1:12" ht="12.75" customHeight="1">
      <c r="A91" s="11" t="s">
        <v>76</v>
      </c>
      <c r="B91" s="11" t="s">
        <v>22</v>
      </c>
      <c r="C91" s="12" t="s">
        <v>166</v>
      </c>
      <c r="D91" s="13">
        <v>2000</v>
      </c>
      <c r="E91" s="13" t="s">
        <v>193</v>
      </c>
      <c r="F91" s="13" t="s">
        <v>194</v>
      </c>
      <c r="G91" s="20">
        <v>24</v>
      </c>
      <c r="H91" s="15">
        <v>0.028734837962963004</v>
      </c>
      <c r="I91" s="15">
        <f t="shared" si="2"/>
        <v>0.0035918547453703755</v>
      </c>
      <c r="K91" s="16"/>
      <c r="L91"/>
    </row>
    <row r="92" spans="1:12" ht="12.75" customHeight="1">
      <c r="A92" s="11" t="s">
        <v>78</v>
      </c>
      <c r="B92" s="11" t="s">
        <v>28</v>
      </c>
      <c r="C92" s="12" t="s">
        <v>163</v>
      </c>
      <c r="D92" s="13">
        <v>1967</v>
      </c>
      <c r="E92" s="13" t="s">
        <v>195</v>
      </c>
      <c r="F92" s="13" t="s">
        <v>37</v>
      </c>
      <c r="G92" s="20">
        <v>37</v>
      </c>
      <c r="H92" s="15">
        <v>0.0288666435185185</v>
      </c>
      <c r="I92" s="15">
        <f t="shared" si="2"/>
        <v>0.0036083304398148125</v>
      </c>
      <c r="K92" s="16"/>
      <c r="L92"/>
    </row>
    <row r="93" spans="1:12" ht="12.75" customHeight="1">
      <c r="A93" s="11" t="s">
        <v>81</v>
      </c>
      <c r="B93" s="11" t="s">
        <v>32</v>
      </c>
      <c r="C93" s="12" t="s">
        <v>161</v>
      </c>
      <c r="D93" s="17">
        <v>1958</v>
      </c>
      <c r="E93" s="13" t="s">
        <v>196</v>
      </c>
      <c r="F93" s="13" t="s">
        <v>197</v>
      </c>
      <c r="G93" s="20">
        <v>44</v>
      </c>
      <c r="H93" s="15">
        <v>0.0289831018518519</v>
      </c>
      <c r="I93" s="15">
        <f t="shared" si="2"/>
        <v>0.0036228877314814873</v>
      </c>
      <c r="K93" s="16"/>
      <c r="L93"/>
    </row>
    <row r="94" spans="1:12" ht="12.75" customHeight="1">
      <c r="A94" s="11" t="s">
        <v>84</v>
      </c>
      <c r="B94" s="11" t="s">
        <v>35</v>
      </c>
      <c r="C94" s="12" t="s">
        <v>161</v>
      </c>
      <c r="D94" s="13">
        <v>1951</v>
      </c>
      <c r="E94" s="13" t="s">
        <v>198</v>
      </c>
      <c r="F94" s="13" t="s">
        <v>199</v>
      </c>
      <c r="G94" s="20">
        <v>8</v>
      </c>
      <c r="H94" s="15">
        <v>0.0293452893518519</v>
      </c>
      <c r="I94" s="15">
        <f t="shared" si="2"/>
        <v>0.0036681611689814873</v>
      </c>
      <c r="K94" s="16"/>
      <c r="L94"/>
    </row>
    <row r="95" spans="1:12" ht="12.75" customHeight="1">
      <c r="A95" s="11" t="s">
        <v>87</v>
      </c>
      <c r="B95" s="11" t="s">
        <v>25</v>
      </c>
      <c r="C95" s="12" t="s">
        <v>166</v>
      </c>
      <c r="D95" s="13">
        <v>1990</v>
      </c>
      <c r="E95" s="13" t="s">
        <v>200</v>
      </c>
      <c r="F95" s="13" t="s">
        <v>201</v>
      </c>
      <c r="G95" s="20">
        <v>27</v>
      </c>
      <c r="H95" s="15">
        <v>0.029613599537037003</v>
      </c>
      <c r="I95" s="15">
        <f t="shared" si="2"/>
        <v>0.0037016999421296253</v>
      </c>
      <c r="K95" s="16"/>
      <c r="L95"/>
    </row>
    <row r="96" spans="1:12" ht="12.75" customHeight="1">
      <c r="A96" s="11" t="s">
        <v>90</v>
      </c>
      <c r="B96" s="11" t="s">
        <v>16</v>
      </c>
      <c r="C96" s="12" t="s">
        <v>180</v>
      </c>
      <c r="D96" s="13">
        <v>1963</v>
      </c>
      <c r="E96" s="13" t="s">
        <v>202</v>
      </c>
      <c r="F96" s="13" t="s">
        <v>37</v>
      </c>
      <c r="G96" s="20">
        <v>39</v>
      </c>
      <c r="H96" s="15">
        <v>0.0296823958333333</v>
      </c>
      <c r="I96" s="15">
        <f t="shared" si="2"/>
        <v>0.0037102994791666623</v>
      </c>
      <c r="K96" s="16"/>
      <c r="L96"/>
    </row>
    <row r="97" spans="1:12" ht="12.75" customHeight="1">
      <c r="A97" s="11" t="s">
        <v>93</v>
      </c>
      <c r="B97" s="11" t="s">
        <v>16</v>
      </c>
      <c r="C97" s="18" t="s">
        <v>168</v>
      </c>
      <c r="D97" s="18">
        <v>1981</v>
      </c>
      <c r="E97" s="18" t="s">
        <v>203</v>
      </c>
      <c r="F97" s="18" t="s">
        <v>104</v>
      </c>
      <c r="G97" s="20">
        <v>50</v>
      </c>
      <c r="H97" s="15">
        <v>0.0299290277777778</v>
      </c>
      <c r="I97" s="15">
        <f t="shared" si="2"/>
        <v>0.003741128472222225</v>
      </c>
      <c r="K97" s="16"/>
      <c r="L97"/>
    </row>
    <row r="98" spans="1:12" ht="12.75" customHeight="1">
      <c r="A98" s="11" t="s">
        <v>95</v>
      </c>
      <c r="B98" s="11" t="s">
        <v>19</v>
      </c>
      <c r="C98" s="12" t="s">
        <v>180</v>
      </c>
      <c r="D98" s="13">
        <v>1955</v>
      </c>
      <c r="E98" s="13" t="s">
        <v>204</v>
      </c>
      <c r="F98" s="13" t="s">
        <v>24</v>
      </c>
      <c r="G98" s="20">
        <v>42</v>
      </c>
      <c r="H98" s="15">
        <v>0.030389270833333298</v>
      </c>
      <c r="I98" s="15">
        <f t="shared" si="2"/>
        <v>0.003798658854166662</v>
      </c>
      <c r="K98" s="16"/>
      <c r="L98"/>
    </row>
    <row r="99" spans="1:12" ht="12.75" customHeight="1">
      <c r="A99" s="11" t="s">
        <v>97</v>
      </c>
      <c r="B99" s="11" t="s">
        <v>12</v>
      </c>
      <c r="C99" s="12" t="s">
        <v>205</v>
      </c>
      <c r="D99" s="13">
        <v>2001</v>
      </c>
      <c r="E99" s="13" t="s">
        <v>206</v>
      </c>
      <c r="F99" s="13" t="s">
        <v>37</v>
      </c>
      <c r="G99" s="20">
        <v>20</v>
      </c>
      <c r="H99" s="15">
        <v>0.0304519212962963</v>
      </c>
      <c r="I99" s="15">
        <f t="shared" si="2"/>
        <v>0.0038064901620370375</v>
      </c>
      <c r="K99" s="16"/>
      <c r="L99"/>
    </row>
    <row r="100" spans="1:12" ht="12.75" customHeight="1">
      <c r="A100" s="11" t="s">
        <v>100</v>
      </c>
      <c r="B100" s="11" t="s">
        <v>38</v>
      </c>
      <c r="C100" s="12" t="s">
        <v>161</v>
      </c>
      <c r="D100" s="13">
        <v>1960</v>
      </c>
      <c r="E100" s="13" t="s">
        <v>207</v>
      </c>
      <c r="F100" s="13" t="s">
        <v>148</v>
      </c>
      <c r="G100" s="20">
        <v>1</v>
      </c>
      <c r="H100" s="15">
        <v>0.0306050347222222</v>
      </c>
      <c r="I100" s="15">
        <f t="shared" si="2"/>
        <v>0.003825629340277775</v>
      </c>
      <c r="K100" s="16"/>
      <c r="L100"/>
    </row>
    <row r="101" spans="1:12" ht="12.75" customHeight="1">
      <c r="A101" s="11" t="s">
        <v>102</v>
      </c>
      <c r="B101" s="11" t="s">
        <v>41</v>
      </c>
      <c r="C101" s="1" t="s">
        <v>161</v>
      </c>
      <c r="D101" s="18">
        <v>1955</v>
      </c>
      <c r="E101" s="18" t="s">
        <v>208</v>
      </c>
      <c r="F101" s="18" t="s">
        <v>209</v>
      </c>
      <c r="G101" s="20">
        <v>54</v>
      </c>
      <c r="H101" s="15">
        <v>0.0310116435185185</v>
      </c>
      <c r="I101" s="15">
        <f aca="true" t="shared" si="3" ref="I101:I132">H101/8</f>
        <v>0.0038764554398148126</v>
      </c>
      <c r="K101" s="16"/>
      <c r="L101"/>
    </row>
    <row r="102" spans="1:12" ht="12.75" customHeight="1">
      <c r="A102" s="11" t="s">
        <v>105</v>
      </c>
      <c r="B102" s="11" t="s">
        <v>12</v>
      </c>
      <c r="C102" s="12" t="s">
        <v>210</v>
      </c>
      <c r="D102" s="13">
        <v>2004</v>
      </c>
      <c r="E102" s="13" t="s">
        <v>211</v>
      </c>
      <c r="F102" s="13" t="s">
        <v>117</v>
      </c>
      <c r="G102" s="20">
        <v>11</v>
      </c>
      <c r="H102" s="15">
        <v>0.0311380324074074</v>
      </c>
      <c r="I102" s="15">
        <f t="shared" si="3"/>
        <v>0.003892254050925925</v>
      </c>
      <c r="K102" s="16"/>
      <c r="L102"/>
    </row>
    <row r="103" spans="1:12" ht="12.75" customHeight="1">
      <c r="A103" s="11" t="s">
        <v>108</v>
      </c>
      <c r="B103" s="11" t="s">
        <v>16</v>
      </c>
      <c r="C103" s="12" t="s">
        <v>173</v>
      </c>
      <c r="D103" s="13">
        <v>1948</v>
      </c>
      <c r="E103" s="13" t="s">
        <v>212</v>
      </c>
      <c r="F103" s="13" t="s">
        <v>213</v>
      </c>
      <c r="G103" s="20">
        <v>16</v>
      </c>
      <c r="H103" s="15">
        <v>0.0317537268518519</v>
      </c>
      <c r="I103" s="15">
        <f t="shared" si="3"/>
        <v>0.003969215856481487</v>
      </c>
      <c r="K103" s="16"/>
      <c r="L103"/>
    </row>
    <row r="104" spans="1:12" ht="12.75" customHeight="1">
      <c r="A104" s="11" t="s">
        <v>111</v>
      </c>
      <c r="B104" s="11" t="s">
        <v>32</v>
      </c>
      <c r="C104" s="12" t="s">
        <v>163</v>
      </c>
      <c r="D104" s="18">
        <v>1974</v>
      </c>
      <c r="E104" s="18" t="s">
        <v>214</v>
      </c>
      <c r="F104" s="18" t="s">
        <v>37</v>
      </c>
      <c r="G104" s="20">
        <v>43</v>
      </c>
      <c r="H104" s="15">
        <v>0.032108159722222196</v>
      </c>
      <c r="I104" s="15">
        <f t="shared" si="3"/>
        <v>0.0040135199652777745</v>
      </c>
      <c r="K104" s="16"/>
      <c r="L104"/>
    </row>
    <row r="105" spans="1:12" ht="12.75" customHeight="1">
      <c r="A105" s="11" t="s">
        <v>113</v>
      </c>
      <c r="B105" s="11" t="s">
        <v>44</v>
      </c>
      <c r="C105" s="18" t="s">
        <v>161</v>
      </c>
      <c r="D105" s="18">
        <v>1956</v>
      </c>
      <c r="E105" s="18" t="s">
        <v>215</v>
      </c>
      <c r="F105" s="18" t="s">
        <v>216</v>
      </c>
      <c r="G105" s="20">
        <v>55</v>
      </c>
      <c r="H105" s="15">
        <v>0.0322354513888889</v>
      </c>
      <c r="I105" s="15">
        <f t="shared" si="3"/>
        <v>0.004029431423611112</v>
      </c>
      <c r="K105" s="16"/>
      <c r="L105"/>
    </row>
    <row r="106" spans="1:12" ht="12.75" customHeight="1">
      <c r="A106" s="11" t="s">
        <v>115</v>
      </c>
      <c r="B106" s="11" t="s">
        <v>16</v>
      </c>
      <c r="C106" s="18" t="s">
        <v>210</v>
      </c>
      <c r="D106" s="18">
        <v>2003</v>
      </c>
      <c r="E106" s="18" t="s">
        <v>217</v>
      </c>
      <c r="F106" s="18" t="s">
        <v>37</v>
      </c>
      <c r="G106" s="20">
        <v>57</v>
      </c>
      <c r="H106" s="15">
        <v>0.0324557291666667</v>
      </c>
      <c r="I106" s="15">
        <f t="shared" si="3"/>
        <v>0.004056966145833337</v>
      </c>
      <c r="K106" s="16"/>
      <c r="L106"/>
    </row>
    <row r="107" spans="1:14" ht="12.75" customHeight="1">
      <c r="A107" s="11" t="s">
        <v>118</v>
      </c>
      <c r="B107" s="11" t="s">
        <v>28</v>
      </c>
      <c r="C107" s="12" t="s">
        <v>166</v>
      </c>
      <c r="D107" s="13">
        <v>1986</v>
      </c>
      <c r="E107" s="13" t="s">
        <v>218</v>
      </c>
      <c r="F107" s="13" t="s">
        <v>219</v>
      </c>
      <c r="G107" s="20">
        <v>29</v>
      </c>
      <c r="H107" s="15">
        <v>0.033223634259259296</v>
      </c>
      <c r="I107" s="15">
        <f t="shared" si="3"/>
        <v>0.004152954282407412</v>
      </c>
      <c r="K107" s="16"/>
      <c r="L107"/>
      <c r="M107" s="21"/>
      <c r="N107" s="22"/>
    </row>
    <row r="108" spans="1:14" ht="12.75" customHeight="1">
      <c r="A108" s="11" t="s">
        <v>120</v>
      </c>
      <c r="B108" s="11" t="s">
        <v>19</v>
      </c>
      <c r="C108" s="12" t="s">
        <v>173</v>
      </c>
      <c r="D108" s="13">
        <v>1948</v>
      </c>
      <c r="E108" s="13" t="s">
        <v>220</v>
      </c>
      <c r="F108" s="13" t="s">
        <v>221</v>
      </c>
      <c r="G108" s="20">
        <v>17</v>
      </c>
      <c r="H108" s="15">
        <v>0.0332431365740741</v>
      </c>
      <c r="I108" s="15">
        <f t="shared" si="3"/>
        <v>0.0041553920717592625</v>
      </c>
      <c r="K108" s="16"/>
      <c r="L108"/>
      <c r="M108" s="22"/>
      <c r="N108" s="22"/>
    </row>
    <row r="109" spans="1:14" ht="12.75" customHeight="1">
      <c r="A109" s="11" t="s">
        <v>122</v>
      </c>
      <c r="B109" s="11" t="s">
        <v>22</v>
      </c>
      <c r="C109" s="18" t="s">
        <v>180</v>
      </c>
      <c r="D109" s="18">
        <v>1946</v>
      </c>
      <c r="E109" s="18" t="s">
        <v>222</v>
      </c>
      <c r="F109" s="18" t="s">
        <v>223</v>
      </c>
      <c r="G109" s="20">
        <v>53</v>
      </c>
      <c r="H109" s="15">
        <v>0.033722870370370396</v>
      </c>
      <c r="I109" s="15">
        <f t="shared" si="3"/>
        <v>0.0042153587962962995</v>
      </c>
      <c r="K109" s="16"/>
      <c r="L109"/>
      <c r="M109" s="22"/>
      <c r="N109" s="22"/>
    </row>
    <row r="110" spans="1:14" ht="12.75" customHeight="1">
      <c r="A110" s="11" t="s">
        <v>125</v>
      </c>
      <c r="B110" s="11" t="s">
        <v>22</v>
      </c>
      <c r="C110" s="12" t="s">
        <v>173</v>
      </c>
      <c r="D110" s="13">
        <v>1950</v>
      </c>
      <c r="E110" s="13" t="s">
        <v>224</v>
      </c>
      <c r="F110" s="13" t="s">
        <v>225</v>
      </c>
      <c r="G110" s="20">
        <v>14</v>
      </c>
      <c r="H110" s="15">
        <v>0.0338200115740741</v>
      </c>
      <c r="I110" s="15">
        <f t="shared" si="3"/>
        <v>0.004227501446759262</v>
      </c>
      <c r="K110" s="16"/>
      <c r="L110"/>
      <c r="M110" s="22"/>
      <c r="N110" s="22"/>
    </row>
    <row r="111" spans="1:14" ht="12.75" customHeight="1">
      <c r="A111" s="11" t="s">
        <v>128</v>
      </c>
      <c r="B111" s="11" t="s">
        <v>46</v>
      </c>
      <c r="C111" s="12" t="s">
        <v>161</v>
      </c>
      <c r="D111" s="13">
        <v>1953</v>
      </c>
      <c r="E111" s="13" t="s">
        <v>226</v>
      </c>
      <c r="F111" s="13" t="s">
        <v>189</v>
      </c>
      <c r="G111" s="20">
        <v>7</v>
      </c>
      <c r="H111" s="15">
        <v>0.0341800347222222</v>
      </c>
      <c r="I111" s="15">
        <f t="shared" si="3"/>
        <v>0.004272504340277775</v>
      </c>
      <c r="K111" s="16"/>
      <c r="L111"/>
      <c r="M111" s="22"/>
      <c r="N111" s="22"/>
    </row>
    <row r="112" spans="1:9" ht="12.75">
      <c r="A112" s="11" t="s">
        <v>130</v>
      </c>
      <c r="B112" s="11" t="s">
        <v>19</v>
      </c>
      <c r="C112" s="18" t="s">
        <v>168</v>
      </c>
      <c r="D112" s="18">
        <v>1979</v>
      </c>
      <c r="E112" s="18" t="s">
        <v>227</v>
      </c>
      <c r="F112" s="18" t="s">
        <v>228</v>
      </c>
      <c r="G112" s="20">
        <v>58</v>
      </c>
      <c r="H112" s="15">
        <v>0.0346574305555556</v>
      </c>
      <c r="I112" s="15">
        <f t="shared" si="3"/>
        <v>0.00433217881944445</v>
      </c>
    </row>
    <row r="113" spans="1:9" ht="12.75">
      <c r="A113" s="11" t="s">
        <v>133</v>
      </c>
      <c r="B113" s="11" t="s">
        <v>32</v>
      </c>
      <c r="C113" s="12" t="s">
        <v>166</v>
      </c>
      <c r="D113" s="13">
        <v>1986</v>
      </c>
      <c r="E113" s="13" t="s">
        <v>229</v>
      </c>
      <c r="F113" s="13" t="s">
        <v>63</v>
      </c>
      <c r="G113" s="20">
        <v>30</v>
      </c>
      <c r="H113" s="15">
        <v>0.03481</v>
      </c>
      <c r="I113" s="15">
        <f t="shared" si="3"/>
        <v>0.00435125</v>
      </c>
    </row>
    <row r="114" spans="1:9" ht="12.75">
      <c r="A114" s="11" t="s">
        <v>136</v>
      </c>
      <c r="B114" s="11" t="s">
        <v>22</v>
      </c>
      <c r="C114" s="12" t="s">
        <v>168</v>
      </c>
      <c r="D114" s="13">
        <v>1984</v>
      </c>
      <c r="E114" s="13" t="s">
        <v>230</v>
      </c>
      <c r="F114" s="13" t="s">
        <v>63</v>
      </c>
      <c r="G114" s="20">
        <v>31</v>
      </c>
      <c r="H114" s="15">
        <v>0.0348136111111111</v>
      </c>
      <c r="I114" s="15">
        <f t="shared" si="3"/>
        <v>0.004351701388888888</v>
      </c>
    </row>
    <row r="115" spans="1:9" ht="12.75">
      <c r="A115" s="11" t="s">
        <v>138</v>
      </c>
      <c r="B115" s="11" t="s">
        <v>16</v>
      </c>
      <c r="C115" s="12" t="s">
        <v>205</v>
      </c>
      <c r="D115" s="13">
        <v>2001</v>
      </c>
      <c r="E115" s="13" t="s">
        <v>231</v>
      </c>
      <c r="F115" s="13" t="s">
        <v>117</v>
      </c>
      <c r="G115" s="20">
        <v>21</v>
      </c>
      <c r="H115" s="15">
        <v>0.0350904050925926</v>
      </c>
      <c r="I115" s="15">
        <f t="shared" si="3"/>
        <v>0.004386300636574075</v>
      </c>
    </row>
    <row r="116" spans="1:9" ht="12.75">
      <c r="A116" s="11" t="s">
        <v>141</v>
      </c>
      <c r="B116" s="11" t="s">
        <v>25</v>
      </c>
      <c r="C116" s="12" t="s">
        <v>168</v>
      </c>
      <c r="D116" s="13">
        <v>1979</v>
      </c>
      <c r="E116" s="13" t="s">
        <v>232</v>
      </c>
      <c r="F116" s="13" t="s">
        <v>37</v>
      </c>
      <c r="G116" s="20">
        <v>34</v>
      </c>
      <c r="H116" s="15">
        <v>0.0360273032407407</v>
      </c>
      <c r="I116" s="15">
        <f t="shared" si="3"/>
        <v>0.004503412905092588</v>
      </c>
    </row>
    <row r="117" spans="1:9" ht="12.75">
      <c r="A117" s="11" t="s">
        <v>144</v>
      </c>
      <c r="B117" s="11" t="s">
        <v>35</v>
      </c>
      <c r="C117" s="12" t="s">
        <v>166</v>
      </c>
      <c r="D117" s="13">
        <v>1999</v>
      </c>
      <c r="E117" s="13" t="s">
        <v>233</v>
      </c>
      <c r="F117" s="13" t="s">
        <v>37</v>
      </c>
      <c r="G117" s="20">
        <v>25</v>
      </c>
      <c r="H117" s="15">
        <v>0.0365552546296296</v>
      </c>
      <c r="I117" s="15">
        <f t="shared" si="3"/>
        <v>0.0045694068287037</v>
      </c>
    </row>
    <row r="118" spans="1:9" ht="12.75">
      <c r="A118" s="11" t="s">
        <v>146</v>
      </c>
      <c r="B118" s="11" t="s">
        <v>28</v>
      </c>
      <c r="C118" s="12" t="s">
        <v>168</v>
      </c>
      <c r="D118" s="13">
        <v>1981</v>
      </c>
      <c r="E118" s="13" t="s">
        <v>234</v>
      </c>
      <c r="F118" s="13" t="s">
        <v>135</v>
      </c>
      <c r="G118" s="20">
        <v>33</v>
      </c>
      <c r="H118" s="15">
        <v>0.0370958333333333</v>
      </c>
      <c r="I118" s="15">
        <f t="shared" si="3"/>
        <v>0.0046369791666666625</v>
      </c>
    </row>
    <row r="119" spans="1:9" ht="12.75">
      <c r="A119" s="11" t="s">
        <v>149</v>
      </c>
      <c r="B119" s="11" t="s">
        <v>25</v>
      </c>
      <c r="C119" s="12" t="s">
        <v>173</v>
      </c>
      <c r="D119" s="13">
        <v>1949</v>
      </c>
      <c r="E119" s="13" t="s">
        <v>235</v>
      </c>
      <c r="F119" s="13" t="s">
        <v>236</v>
      </c>
      <c r="G119" s="20">
        <v>15</v>
      </c>
      <c r="H119" s="15">
        <v>0.0379807407407407</v>
      </c>
      <c r="I119" s="15">
        <f t="shared" si="3"/>
        <v>0.004747592592592587</v>
      </c>
    </row>
    <row r="120" spans="1:9" ht="12.75">
      <c r="A120" s="11" t="s">
        <v>152</v>
      </c>
      <c r="B120" s="11" t="s">
        <v>28</v>
      </c>
      <c r="C120" s="12" t="s">
        <v>173</v>
      </c>
      <c r="D120" s="17">
        <v>1946</v>
      </c>
      <c r="E120" s="13" t="s">
        <v>237</v>
      </c>
      <c r="F120" s="13" t="s">
        <v>223</v>
      </c>
      <c r="G120" s="20">
        <v>52</v>
      </c>
      <c r="H120" s="15">
        <v>0.0417969675925926</v>
      </c>
      <c r="I120" s="15">
        <f t="shared" si="3"/>
        <v>0.005224620949074075</v>
      </c>
    </row>
    <row r="121" spans="1:9" ht="12.75">
      <c r="A121" s="11" t="s">
        <v>238</v>
      </c>
      <c r="B121" s="11" t="s">
        <v>32</v>
      </c>
      <c r="C121" s="12" t="s">
        <v>173</v>
      </c>
      <c r="D121" s="13">
        <v>1941</v>
      </c>
      <c r="E121" s="13" t="s">
        <v>239</v>
      </c>
      <c r="F121" s="13" t="s">
        <v>151</v>
      </c>
      <c r="G121" s="20">
        <v>19</v>
      </c>
      <c r="H121" s="15">
        <v>0.0452477546296296</v>
      </c>
      <c r="I121" s="15">
        <f t="shared" si="3"/>
        <v>0.0056559693287037</v>
      </c>
    </row>
    <row r="122" spans="1:9" ht="12.75">
      <c r="A122" s="23"/>
      <c r="C122" s="1"/>
      <c r="D122" s="3"/>
      <c r="F122" s="3"/>
      <c r="H122" s="24"/>
      <c r="I122" s="24"/>
    </row>
    <row r="123" spans="1:9" ht="12.75">
      <c r="A123" s="23"/>
      <c r="C123" s="3"/>
      <c r="E123" s="1"/>
      <c r="H123" s="24"/>
      <c r="I123" s="24"/>
    </row>
    <row r="124" spans="1:9" ht="12.75">
      <c r="A124" s="23"/>
      <c r="C124" s="1"/>
      <c r="E124" s="1"/>
      <c r="H124" s="24"/>
      <c r="I124" s="24"/>
    </row>
    <row r="125" spans="1:9" ht="12.75">
      <c r="A125" s="23"/>
      <c r="C125" s="1"/>
      <c r="D125" s="3"/>
      <c r="F125" s="3"/>
      <c r="H125" s="24"/>
      <c r="I125" s="24"/>
    </row>
    <row r="126" spans="1:9" ht="12.75">
      <c r="A126" s="23"/>
      <c r="C126" s="3"/>
      <c r="D126" s="3"/>
      <c r="F126" s="3"/>
      <c r="H126" s="24"/>
      <c r="I126" s="24"/>
    </row>
    <row r="127" spans="1:9" ht="12.75">
      <c r="A127" s="23"/>
      <c r="C127" s="3"/>
      <c r="D127" s="3"/>
      <c r="F127" s="3"/>
      <c r="H127" s="24"/>
      <c r="I127" s="24"/>
    </row>
    <row r="128" spans="1:9" ht="12.75">
      <c r="A128" s="23"/>
      <c r="C128" s="3"/>
      <c r="E128" s="1"/>
      <c r="F128" s="25"/>
      <c r="H128" s="24"/>
      <c r="I128" s="24"/>
    </row>
    <row r="129" spans="1:9" ht="12.75">
      <c r="A129" s="23"/>
      <c r="C129" s="1"/>
      <c r="E129" s="1"/>
      <c r="F129" s="25"/>
      <c r="H129" s="24"/>
      <c r="I129" s="24"/>
    </row>
    <row r="130" spans="1:9" ht="12.75">
      <c r="A130" s="23"/>
      <c r="C130" s="1"/>
      <c r="E130" s="1"/>
      <c r="H130" s="24"/>
      <c r="I130" s="24"/>
    </row>
    <row r="131" spans="1:9" ht="12.75">
      <c r="A131" s="23"/>
      <c r="C131" s="1"/>
      <c r="E131" s="1"/>
      <c r="H131" s="24"/>
      <c r="I131" s="24"/>
    </row>
    <row r="132" spans="1:9" ht="12.75">
      <c r="A132" s="23"/>
      <c r="C132" s="1"/>
      <c r="E132" s="1"/>
      <c r="H132" s="24"/>
      <c r="I132" s="24"/>
    </row>
    <row r="133" spans="1:9" ht="12.75">
      <c r="A133" s="23"/>
      <c r="C133" s="1"/>
      <c r="E133" s="1"/>
      <c r="H133" s="24"/>
      <c r="I133" s="24"/>
    </row>
    <row r="134" spans="1:9" ht="12.75">
      <c r="A134" s="23"/>
      <c r="C134" s="1"/>
      <c r="E134" s="1"/>
      <c r="H134" s="24"/>
      <c r="I134" s="24"/>
    </row>
    <row r="135" spans="1:9" ht="12.75">
      <c r="A135" s="23"/>
      <c r="C135" s="1"/>
      <c r="E135" s="1"/>
      <c r="H135" s="24"/>
      <c r="I135" s="24"/>
    </row>
    <row r="136" spans="1:9" ht="12.75">
      <c r="A136" s="23"/>
      <c r="C136" s="1"/>
      <c r="E136" s="1"/>
      <c r="H136" s="24"/>
      <c r="I136" s="24"/>
    </row>
    <row r="137" spans="1:9" ht="12.75">
      <c r="A137" s="23"/>
      <c r="C137" s="1"/>
      <c r="E137" s="1"/>
      <c r="H137" s="24"/>
      <c r="I137" s="24"/>
    </row>
    <row r="138" spans="1:9" ht="12.75">
      <c r="A138" s="23"/>
      <c r="C138" s="1"/>
      <c r="E138" s="1"/>
      <c r="H138" s="24"/>
      <c r="I138" s="24"/>
    </row>
    <row r="139" spans="1:9" ht="12.75">
      <c r="A139" s="23"/>
      <c r="C139" s="1"/>
      <c r="E139" s="1"/>
      <c r="H139" s="24"/>
      <c r="I139" s="24"/>
    </row>
    <row r="140" spans="1:9" ht="12.75">
      <c r="A140" s="23"/>
      <c r="C140" s="1"/>
      <c r="E140" s="1"/>
      <c r="H140" s="24"/>
      <c r="I140" s="24"/>
    </row>
    <row r="141" spans="1:9" ht="12.75">
      <c r="A141" s="23"/>
      <c r="C141" s="1"/>
      <c r="E141" s="1"/>
      <c r="H141" s="24"/>
      <c r="I141" s="24"/>
    </row>
    <row r="142" spans="1:9" ht="12.75">
      <c r="A142" s="23"/>
      <c r="C142" s="1"/>
      <c r="E142" s="1"/>
      <c r="H142" s="24"/>
      <c r="I142" s="24"/>
    </row>
    <row r="143" spans="1:9" ht="12.75">
      <c r="A143" s="23"/>
      <c r="C143" s="1"/>
      <c r="E143" s="1"/>
      <c r="H143" s="24"/>
      <c r="I143" s="24"/>
    </row>
    <row r="144" spans="1:9" ht="12.75">
      <c r="A144" s="23"/>
      <c r="C144" s="1"/>
      <c r="E144" s="1"/>
      <c r="H144" s="24"/>
      <c r="I144" s="24"/>
    </row>
    <row r="145" spans="1:9" ht="12.75">
      <c r="A145" s="23"/>
      <c r="C145" s="1"/>
      <c r="E145" s="1"/>
      <c r="F145" s="26"/>
      <c r="H145" s="24"/>
      <c r="I145" s="24"/>
    </row>
    <row r="146" spans="1:9" ht="12.75">
      <c r="A146" s="23"/>
      <c r="C146" s="1"/>
      <c r="E146" s="1"/>
      <c r="H146" s="24"/>
      <c r="I146" s="24"/>
    </row>
    <row r="147" spans="1:9" ht="12.75">
      <c r="A147" s="23"/>
      <c r="C147" s="1"/>
      <c r="D147" s="3"/>
      <c r="F147" s="3"/>
      <c r="H147" s="24"/>
      <c r="I147" s="24"/>
    </row>
    <row r="148" spans="1:9" ht="12.75">
      <c r="A148" s="23"/>
      <c r="C148" s="3"/>
      <c r="E148" s="1"/>
      <c r="F148" s="26"/>
      <c r="H148" s="24"/>
      <c r="I148" s="24"/>
    </row>
    <row r="149" spans="1:9" ht="12.75">
      <c r="A149" s="23"/>
      <c r="C149" s="1"/>
      <c r="D149" s="3"/>
      <c r="F149" s="3"/>
      <c r="H149" s="24"/>
      <c r="I149" s="24"/>
    </row>
    <row r="150" spans="1:9" ht="12.75">
      <c r="A150" s="23"/>
      <c r="C150" s="3"/>
      <c r="E150" s="1"/>
      <c r="H150" s="24"/>
      <c r="I150" s="24"/>
    </row>
    <row r="151" spans="1:9" ht="12.75">
      <c r="A151" s="23"/>
      <c r="C151" s="1"/>
      <c r="E151" s="1"/>
      <c r="H151" s="24"/>
      <c r="I151" s="24"/>
    </row>
    <row r="152" spans="1:9" ht="12.75">
      <c r="A152" s="23"/>
      <c r="C152" s="1"/>
      <c r="E152" s="1"/>
      <c r="H152" s="24"/>
      <c r="I152" s="24"/>
    </row>
    <row r="153" spans="1:9" ht="12.75">
      <c r="A153" s="23"/>
      <c r="C153" s="1"/>
      <c r="D153" s="3"/>
      <c r="F153" s="3"/>
      <c r="H153" s="24"/>
      <c r="I153" s="24"/>
    </row>
    <row r="154" spans="1:9" ht="12.75">
      <c r="A154" s="23"/>
      <c r="C154" s="3"/>
      <c r="D154" s="3"/>
      <c r="F154" s="3"/>
      <c r="H154" s="24"/>
      <c r="I154" s="24"/>
    </row>
    <row r="155" spans="1:9" ht="12.75">
      <c r="A155" s="23"/>
      <c r="C155" s="3"/>
      <c r="E155" s="1"/>
      <c r="H155" s="24"/>
      <c r="I155" s="24"/>
    </row>
    <row r="156" spans="1:9" ht="12.75">
      <c r="A156" s="23"/>
      <c r="C156" s="1"/>
      <c r="E156" s="1"/>
      <c r="H156" s="24"/>
      <c r="I156" s="24"/>
    </row>
    <row r="157" spans="1:9" ht="12.75">
      <c r="A157" s="23"/>
      <c r="C157" s="1"/>
      <c r="D157" s="3"/>
      <c r="F157" s="3"/>
      <c r="H157" s="24"/>
      <c r="I157" s="24"/>
    </row>
    <row r="158" spans="1:9" ht="12.75">
      <c r="A158" s="23"/>
      <c r="C158" s="3"/>
      <c r="D158" s="3"/>
      <c r="F158" s="3"/>
      <c r="H158" s="24"/>
      <c r="I158" s="24"/>
    </row>
    <row r="159" spans="1:9" ht="12.75">
      <c r="A159" s="23"/>
      <c r="C159" s="3"/>
      <c r="D159" s="3"/>
      <c r="F159" s="3"/>
      <c r="H159" s="24"/>
      <c r="I159" s="24"/>
    </row>
    <row r="160" spans="1:9" ht="12.75">
      <c r="A160" s="23"/>
      <c r="C160" s="3"/>
      <c r="E160" s="1"/>
      <c r="H160" s="24"/>
      <c r="I160" s="24"/>
    </row>
    <row r="161" spans="1:9" ht="12.75">
      <c r="A161" s="23"/>
      <c r="C161" s="1"/>
      <c r="E161" s="1"/>
      <c r="H161" s="24"/>
      <c r="I161" s="24"/>
    </row>
    <row r="162" spans="1:9" ht="12.75">
      <c r="A162" s="23"/>
      <c r="C162" s="1"/>
      <c r="E162" s="1"/>
      <c r="H162" s="24"/>
      <c r="I162" s="24"/>
    </row>
    <row r="163" spans="1:9" ht="12.75">
      <c r="A163" s="23"/>
      <c r="C163" s="1"/>
      <c r="E163" s="1"/>
      <c r="H163" s="24"/>
      <c r="I163" s="24"/>
    </row>
    <row r="164" spans="1:9" ht="12.75">
      <c r="A164" s="23"/>
      <c r="C164" s="1"/>
      <c r="D164" s="3"/>
      <c r="F164" s="3"/>
      <c r="H164" s="24"/>
      <c r="I164" s="24"/>
    </row>
    <row r="165" spans="1:9" ht="12.75">
      <c r="A165" s="23"/>
      <c r="C165" s="3"/>
      <c r="D165" s="3"/>
      <c r="F165" s="3"/>
      <c r="H165" s="24"/>
      <c r="I165" s="24"/>
    </row>
    <row r="166" spans="1:9" ht="12.75">
      <c r="A166" s="23"/>
      <c r="C166" s="3"/>
      <c r="D166" s="3"/>
      <c r="F166" s="3"/>
      <c r="H166" s="24"/>
      <c r="I166" s="24"/>
    </row>
    <row r="167" spans="1:9" ht="12.75">
      <c r="A167" s="23"/>
      <c r="C167" s="3"/>
      <c r="E167" s="1"/>
      <c r="H167" s="24"/>
      <c r="I167" s="24"/>
    </row>
    <row r="168" spans="1:9" ht="12.75">
      <c r="A168" s="23"/>
      <c r="C168" s="1"/>
      <c r="E168" s="1"/>
      <c r="F168" s="26"/>
      <c r="H168" s="24"/>
      <c r="I168" s="24"/>
    </row>
    <row r="169" spans="1:9" ht="12.75">
      <c r="A169" s="23"/>
      <c r="C169" s="1"/>
      <c r="E169" s="1"/>
      <c r="F169" s="26"/>
      <c r="G169" s="3"/>
      <c r="H169" s="24"/>
      <c r="I169" s="24"/>
    </row>
    <row r="170" spans="1:9" ht="12.75">
      <c r="A170" s="23"/>
      <c r="C170" s="1"/>
      <c r="D170" s="3"/>
      <c r="F170" s="3"/>
      <c r="H170" s="24"/>
      <c r="I170" s="24"/>
    </row>
    <row r="171" spans="1:9" ht="12.75">
      <c r="A171" s="23"/>
      <c r="C171" s="3"/>
      <c r="E171" s="1"/>
      <c r="H171" s="24"/>
      <c r="I171" s="24"/>
    </row>
    <row r="172" spans="1:9" ht="12.75">
      <c r="A172" s="23"/>
      <c r="C172" s="1"/>
      <c r="E172" s="1"/>
      <c r="H172" s="24"/>
      <c r="I172" s="24"/>
    </row>
    <row r="173" spans="1:9" ht="12.75">
      <c r="A173" s="23"/>
      <c r="C173" s="1"/>
      <c r="E173" s="1"/>
      <c r="H173" s="24"/>
      <c r="I173" s="24"/>
    </row>
    <row r="174" spans="1:9" ht="12.75">
      <c r="A174" s="23"/>
      <c r="C174" s="1"/>
      <c r="E174" s="1"/>
      <c r="H174" s="24"/>
      <c r="I174" s="24"/>
    </row>
    <row r="175" spans="1:9" ht="12.75">
      <c r="A175" s="23"/>
      <c r="C175" s="1"/>
      <c r="D175" s="3"/>
      <c r="F175" s="3"/>
      <c r="H175" s="24"/>
      <c r="I175" s="24"/>
    </row>
    <row r="176" spans="1:9" ht="12.75">
      <c r="A176" s="23"/>
      <c r="C176" s="3"/>
      <c r="D176" s="3"/>
      <c r="F176" s="3"/>
      <c r="H176" s="24"/>
      <c r="I176" s="24"/>
    </row>
    <row r="177" spans="1:9" ht="12.75">
      <c r="A177" s="23"/>
      <c r="C177" s="3"/>
      <c r="D177" s="3"/>
      <c r="F177" s="3"/>
      <c r="H177" s="24"/>
      <c r="I177" s="24"/>
    </row>
    <row r="178" spans="1:9" ht="12.75">
      <c r="A178" s="23"/>
      <c r="C178" s="3"/>
      <c r="E178" s="1"/>
      <c r="F178" s="26"/>
      <c r="H178" s="24"/>
      <c r="I178" s="24"/>
    </row>
    <row r="179" spans="1:9" ht="12.75">
      <c r="A179" s="23"/>
      <c r="C179" s="1"/>
      <c r="E179" s="1"/>
      <c r="H179" s="24"/>
      <c r="I179" s="24"/>
    </row>
    <row r="180" spans="1:9" ht="12.75">
      <c r="A180" s="23"/>
      <c r="C180" s="1"/>
      <c r="E180" s="1"/>
      <c r="H180" s="24"/>
      <c r="I180" s="24"/>
    </row>
    <row r="181" spans="1:9" ht="12.75">
      <c r="A181" s="23"/>
      <c r="C181" s="1"/>
      <c r="E181" s="1"/>
      <c r="F181" s="26"/>
      <c r="H181" s="24"/>
      <c r="I181" s="24"/>
    </row>
    <row r="182" spans="1:9" ht="12.75">
      <c r="A182" s="23"/>
      <c r="C182" s="1"/>
      <c r="D182" s="3"/>
      <c r="F182" s="3"/>
      <c r="H182" s="24"/>
      <c r="I182" s="24"/>
    </row>
    <row r="183" spans="1:9" ht="12.75">
      <c r="A183" s="23"/>
      <c r="C183" s="3"/>
      <c r="D183" s="3"/>
      <c r="F183" s="3"/>
      <c r="H183" s="24"/>
      <c r="I183" s="24"/>
    </row>
    <row r="184" spans="1:9" ht="12.75">
      <c r="A184" s="23"/>
      <c r="C184" s="3"/>
      <c r="E184" s="1"/>
      <c r="H184" s="24"/>
      <c r="I184" s="24"/>
    </row>
    <row r="185" spans="1:9" ht="12.75">
      <c r="A185" s="23"/>
      <c r="C185" s="1"/>
      <c r="E185" s="1"/>
      <c r="F185" s="26"/>
      <c r="H185" s="24"/>
      <c r="I185" s="24"/>
    </row>
    <row r="186" spans="1:9" ht="12.75">
      <c r="A186" s="23"/>
      <c r="C186" s="1"/>
      <c r="E186" s="1"/>
      <c r="H186" s="24"/>
      <c r="I186" s="24"/>
    </row>
    <row r="187" spans="1:9" ht="12.75">
      <c r="A187" s="23"/>
      <c r="C187" s="1"/>
      <c r="E187" s="1"/>
      <c r="F187" s="26"/>
      <c r="H187" s="24"/>
      <c r="I187" s="24"/>
    </row>
    <row r="188" spans="1:9" ht="12.75">
      <c r="A188" s="23"/>
      <c r="C188" s="1"/>
      <c r="E188" s="1"/>
      <c r="H188" s="24"/>
      <c r="I188" s="24"/>
    </row>
    <row r="189" spans="1:9" ht="12.75">
      <c r="A189" s="23"/>
      <c r="C189" s="1"/>
      <c r="E189" s="1"/>
      <c r="F189" s="26"/>
      <c r="H189" s="24"/>
      <c r="I189" s="24"/>
    </row>
    <row r="190" spans="1:9" ht="12.75">
      <c r="A190" s="23"/>
      <c r="C190" s="1"/>
      <c r="D190" s="3"/>
      <c r="F190" s="3"/>
      <c r="H190" s="24"/>
      <c r="I190" s="24"/>
    </row>
    <row r="191" spans="1:7" ht="12.75">
      <c r="A191" s="27"/>
      <c r="B191" s="27"/>
      <c r="C191" s="3"/>
      <c r="E191" s="1"/>
      <c r="G191" s="28"/>
    </row>
    <row r="192" spans="1:7" ht="12.75">
      <c r="A192" s="27"/>
      <c r="B192" s="27"/>
      <c r="E192" s="1"/>
      <c r="G192" s="28"/>
    </row>
    <row r="193" spans="1:7" ht="12.75">
      <c r="A193" s="27"/>
      <c r="B193" s="27"/>
      <c r="E193" s="1"/>
      <c r="G193" s="28"/>
    </row>
    <row r="194" spans="1:6" ht="12.75">
      <c r="A194" s="27"/>
      <c r="B194" s="27"/>
      <c r="E194" s="1"/>
      <c r="F194" s="28"/>
    </row>
    <row r="195" spans="1:6" ht="12.75">
      <c r="A195" s="27"/>
      <c r="B195" s="27"/>
      <c r="E195" s="1"/>
      <c r="F195" s="26"/>
    </row>
    <row r="196" spans="1:6" ht="12.75">
      <c r="A196" s="27"/>
      <c r="B196" s="27"/>
      <c r="E196" s="1"/>
      <c r="F196" s="26"/>
    </row>
    <row r="197" spans="1:6" ht="12.75">
      <c r="A197" s="27"/>
      <c r="B197" s="27"/>
      <c r="E197" s="1"/>
      <c r="F197" s="26"/>
    </row>
    <row r="198" spans="1:6" ht="12.75">
      <c r="A198" s="27"/>
      <c r="B198" s="27"/>
      <c r="E198" s="1"/>
      <c r="F198" s="26"/>
    </row>
    <row r="199" spans="1:6" ht="12.75">
      <c r="A199" s="27"/>
      <c r="B199" s="27"/>
      <c r="E199" s="1"/>
      <c r="F199" s="28"/>
    </row>
    <row r="200" spans="1:6" ht="12.75">
      <c r="A200" s="27"/>
      <c r="B200" s="27"/>
      <c r="E200" s="1"/>
      <c r="F200" s="28"/>
    </row>
    <row r="201" spans="1:6" ht="12.75">
      <c r="A201" s="27"/>
      <c r="B201" s="27"/>
      <c r="E201" s="1"/>
      <c r="F201" s="28"/>
    </row>
    <row r="202" spans="1:6" ht="12.75">
      <c r="A202" s="27"/>
      <c r="B202" s="27"/>
      <c r="E202" s="1"/>
      <c r="F202" s="28"/>
    </row>
    <row r="203" spans="1:6" ht="12.75">
      <c r="A203" s="27"/>
      <c r="B203" s="27"/>
      <c r="E203" s="1"/>
      <c r="F203" s="28"/>
    </row>
    <row r="204" spans="1:2" ht="12.75">
      <c r="A204" s="27"/>
      <c r="B204" s="27"/>
    </row>
    <row r="205" spans="1:8" ht="15">
      <c r="A205" s="27"/>
      <c r="B205" s="27"/>
      <c r="E205" s="1"/>
      <c r="H205" s="29"/>
    </row>
    <row r="206" spans="1:8" ht="15">
      <c r="A206" s="27"/>
      <c r="B206" s="27"/>
      <c r="H206" s="29"/>
    </row>
    <row r="207" spans="1:8" ht="15">
      <c r="A207" s="27"/>
      <c r="B207" s="27"/>
      <c r="E207" s="1"/>
      <c r="H207" s="29"/>
    </row>
    <row r="208" spans="1:8" ht="15">
      <c r="A208" s="27"/>
      <c r="B208" s="27"/>
      <c r="E208" s="1"/>
      <c r="H208" s="29"/>
    </row>
    <row r="209" spans="1:8" ht="15">
      <c r="A209" s="27"/>
      <c r="B209" s="27"/>
      <c r="E209" s="1"/>
      <c r="H209" s="29"/>
    </row>
    <row r="210" spans="1:8" ht="15">
      <c r="A210" s="27"/>
      <c r="B210" s="27"/>
      <c r="E210" s="1"/>
      <c r="H210" s="29"/>
    </row>
    <row r="211" spans="1:8" ht="15">
      <c r="A211" s="27"/>
      <c r="B211" s="27"/>
      <c r="E211" s="1"/>
      <c r="H211" s="29"/>
    </row>
    <row r="212" spans="1:8" ht="15">
      <c r="A212" s="27"/>
      <c r="B212" s="27"/>
      <c r="E212" s="1"/>
      <c r="H212" s="29"/>
    </row>
    <row r="213" spans="1:8" ht="15">
      <c r="A213" s="27"/>
      <c r="B213" s="27"/>
      <c r="E213" s="1"/>
      <c r="H213" s="29"/>
    </row>
    <row r="214" spans="1:8" ht="15">
      <c r="A214" s="27"/>
      <c r="B214" s="27"/>
      <c r="E214" s="1"/>
      <c r="H214" s="29"/>
    </row>
    <row r="215" spans="1:8" ht="15">
      <c r="A215" s="27"/>
      <c r="B215" s="27"/>
      <c r="E215" s="1"/>
      <c r="H215" s="29"/>
    </row>
    <row r="216" spans="1:8" ht="15">
      <c r="A216" s="27"/>
      <c r="B216" s="27"/>
      <c r="E216" s="1"/>
      <c r="H216" s="29"/>
    </row>
    <row r="217" spans="1:8" ht="15">
      <c r="A217" s="27"/>
      <c r="B217" s="27"/>
      <c r="E217" s="1"/>
      <c r="H217" s="29"/>
    </row>
    <row r="218" spans="1:8" ht="15">
      <c r="A218" s="27"/>
      <c r="B218" s="27"/>
      <c r="E218" s="1"/>
      <c r="H218" s="29"/>
    </row>
    <row r="219" spans="1:8" ht="15">
      <c r="A219" s="27"/>
      <c r="B219" s="27"/>
      <c r="E219" s="1"/>
      <c r="H219" s="29"/>
    </row>
    <row r="220" spans="1:8" ht="15">
      <c r="A220" s="27"/>
      <c r="B220" s="27"/>
      <c r="E220" s="1"/>
      <c r="H220" s="29"/>
    </row>
    <row r="221" spans="1:8" ht="15">
      <c r="A221" s="27"/>
      <c r="B221" s="27"/>
      <c r="E221" s="1"/>
      <c r="H221" s="29"/>
    </row>
    <row r="222" spans="1:8" ht="15">
      <c r="A222" s="27"/>
      <c r="B222" s="27"/>
      <c r="E222" s="1"/>
      <c r="H222" s="29"/>
    </row>
    <row r="223" spans="1:8" ht="15">
      <c r="A223" s="27"/>
      <c r="B223" s="27"/>
      <c r="E223" s="1"/>
      <c r="H223" s="29"/>
    </row>
    <row r="224" spans="1:8" ht="15">
      <c r="A224" s="27"/>
      <c r="B224" s="27"/>
      <c r="E224" s="30"/>
      <c r="F224" s="31"/>
      <c r="H224" s="29"/>
    </row>
    <row r="225" spans="1:8" ht="15">
      <c r="A225" s="27"/>
      <c r="B225" s="27"/>
      <c r="E225" s="32"/>
      <c r="F225" s="33"/>
      <c r="H225" s="29"/>
    </row>
    <row r="226" spans="1:8" ht="15">
      <c r="A226" s="27"/>
      <c r="B226" s="27"/>
      <c r="E226" s="32"/>
      <c r="F226" s="33"/>
      <c r="H226" s="34"/>
    </row>
    <row r="227" spans="1:8" ht="15">
      <c r="A227" s="27"/>
      <c r="B227" s="27"/>
      <c r="E227" s="35"/>
      <c r="F227" s="35"/>
      <c r="H227" s="36"/>
    </row>
    <row r="228" spans="1:8" ht="15">
      <c r="A228" s="27"/>
      <c r="B228" s="27"/>
      <c r="E228" s="30"/>
      <c r="F228" s="31"/>
      <c r="H228" s="34"/>
    </row>
    <row r="229" spans="1:8" ht="15">
      <c r="A229" s="27"/>
      <c r="B229" s="27"/>
      <c r="E229" s="30"/>
      <c r="F229" s="31"/>
      <c r="H229" s="34"/>
    </row>
    <row r="230" spans="1:8" ht="15">
      <c r="A230" s="27"/>
      <c r="B230" s="27"/>
      <c r="E230" s="30"/>
      <c r="F230" s="31"/>
      <c r="H230" s="34"/>
    </row>
    <row r="231" spans="1:8" ht="15">
      <c r="A231" s="27"/>
      <c r="B231" s="27"/>
      <c r="E231" s="32"/>
      <c r="F231" s="33"/>
      <c r="H231" s="34"/>
    </row>
    <row r="232" spans="1:8" ht="15">
      <c r="A232" s="27"/>
      <c r="B232" s="27"/>
      <c r="E232" s="30"/>
      <c r="F232" s="31"/>
      <c r="H232" s="34"/>
    </row>
    <row r="233" spans="1:8" ht="15">
      <c r="A233" s="27"/>
      <c r="B233" s="27"/>
      <c r="E233" s="32"/>
      <c r="F233" s="33"/>
      <c r="H233" s="34"/>
    </row>
    <row r="234" spans="1:8" ht="15">
      <c r="A234" s="27"/>
      <c r="B234" s="27"/>
      <c r="E234" s="30"/>
      <c r="F234" s="31"/>
      <c r="H234" s="34"/>
    </row>
    <row r="235" spans="1:8" ht="15">
      <c r="A235" s="27"/>
      <c r="B235" s="27"/>
      <c r="E235" s="32"/>
      <c r="F235" s="33"/>
      <c r="H235" s="34"/>
    </row>
    <row r="236" spans="1:8" ht="15">
      <c r="A236" s="27"/>
      <c r="B236" s="27"/>
      <c r="E236" s="30"/>
      <c r="F236" s="31"/>
      <c r="H236" s="34"/>
    </row>
    <row r="237" spans="1:8" ht="15">
      <c r="A237" s="27"/>
      <c r="B237" s="27"/>
      <c r="E237" s="32"/>
      <c r="F237" s="33"/>
      <c r="H237" s="34"/>
    </row>
    <row r="238" spans="1:8" ht="15">
      <c r="A238" s="27"/>
      <c r="B238" s="27"/>
      <c r="E238" s="30"/>
      <c r="F238" s="31"/>
      <c r="H238" s="34"/>
    </row>
    <row r="239" spans="1:8" ht="15">
      <c r="A239" s="27"/>
      <c r="B239" s="27"/>
      <c r="E239" s="30"/>
      <c r="F239" s="31"/>
      <c r="H239" s="34"/>
    </row>
    <row r="240" spans="1:8" ht="15">
      <c r="A240" s="27"/>
      <c r="B240" s="27"/>
      <c r="E240" s="30"/>
      <c r="F240" s="31"/>
      <c r="H240" s="34"/>
    </row>
    <row r="241" spans="1:8" ht="15">
      <c r="A241" s="27"/>
      <c r="B241" s="27"/>
      <c r="E241" s="30"/>
      <c r="F241" s="31"/>
      <c r="H241" s="34"/>
    </row>
    <row r="242" spans="1:8" ht="15">
      <c r="A242" s="27"/>
      <c r="B242" s="27"/>
      <c r="E242" s="30"/>
      <c r="F242" s="31"/>
      <c r="H242" s="34"/>
    </row>
    <row r="243" spans="1:8" ht="15">
      <c r="A243" s="27"/>
      <c r="B243" s="27"/>
      <c r="E243" s="30"/>
      <c r="F243" s="31"/>
      <c r="H243" s="34"/>
    </row>
    <row r="244" spans="1:8" ht="15">
      <c r="A244" s="27"/>
      <c r="B244" s="27"/>
      <c r="E244" s="30"/>
      <c r="F244" s="31"/>
      <c r="H244" s="34"/>
    </row>
    <row r="245" spans="1:8" ht="15">
      <c r="A245" s="27"/>
      <c r="B245" s="27"/>
      <c r="E245" s="30"/>
      <c r="F245" s="31"/>
      <c r="H245" s="34"/>
    </row>
    <row r="246" spans="1:8" ht="15">
      <c r="A246" s="27"/>
      <c r="B246" s="27"/>
      <c r="E246" s="32"/>
      <c r="F246" s="33"/>
      <c r="H246" s="34"/>
    </row>
    <row r="247" spans="1:8" ht="15">
      <c r="A247" s="27"/>
      <c r="B247" s="27"/>
      <c r="E247" s="35"/>
      <c r="F247" s="35"/>
      <c r="H247" s="34"/>
    </row>
    <row r="248" spans="1:6" ht="12.75">
      <c r="A248" s="27"/>
      <c r="B248" s="27"/>
      <c r="E248" s="30"/>
      <c r="F248" s="31"/>
    </row>
    <row r="249" spans="1:6" ht="12.75">
      <c r="A249" s="27"/>
      <c r="B249" s="27"/>
      <c r="E249" s="30"/>
      <c r="F249" s="31"/>
    </row>
    <row r="250" spans="1:6" ht="12.75">
      <c r="A250" s="27"/>
      <c r="B250" s="27"/>
      <c r="E250" s="30"/>
      <c r="F250" s="31"/>
    </row>
    <row r="251" spans="1:6" ht="12.75">
      <c r="A251" s="27"/>
      <c r="B251" s="27"/>
      <c r="E251" s="30"/>
      <c r="F251" s="31"/>
    </row>
    <row r="252" spans="1:6" ht="12.75">
      <c r="A252" s="27"/>
      <c r="B252" s="27"/>
      <c r="E252" s="30"/>
      <c r="F252" s="31"/>
    </row>
    <row r="253" spans="1:6" ht="12.75">
      <c r="A253" s="27"/>
      <c r="B253" s="27"/>
      <c r="F253" s="3"/>
    </row>
    <row r="254" spans="1:6" ht="12.75">
      <c r="A254" s="27"/>
      <c r="B254" s="27"/>
      <c r="E254" s="30"/>
      <c r="F254" s="31"/>
    </row>
    <row r="255" spans="1:6" ht="12.75">
      <c r="A255" s="27"/>
      <c r="B255" s="27"/>
      <c r="E255" s="30"/>
      <c r="F255" s="31"/>
    </row>
    <row r="256" spans="1:6" ht="12.75">
      <c r="A256" s="27"/>
      <c r="B256" s="27"/>
      <c r="E256" s="30"/>
      <c r="F256" s="31"/>
    </row>
    <row r="257" spans="1:6" ht="12.75">
      <c r="A257" s="27"/>
      <c r="B257" s="27"/>
      <c r="E257" s="37"/>
      <c r="F257" s="31"/>
    </row>
    <row r="258" spans="1:6" ht="12.75">
      <c r="A258" s="27"/>
      <c r="B258" s="27"/>
      <c r="E258" s="30"/>
      <c r="F258" s="31"/>
    </row>
    <row r="259" spans="1:6" ht="12.75">
      <c r="A259" s="27"/>
      <c r="B259" s="27"/>
      <c r="E259" s="30"/>
      <c r="F259" s="31"/>
    </row>
    <row r="260" spans="1:6" ht="12.75">
      <c r="A260" s="27"/>
      <c r="B260" s="27"/>
      <c r="E260" s="30"/>
      <c r="F260" s="31"/>
    </row>
    <row r="261" spans="1:6" ht="12.75">
      <c r="A261" s="27"/>
      <c r="B261" s="27"/>
      <c r="E261" s="38"/>
      <c r="F261" s="38"/>
    </row>
    <row r="262" spans="1:6" ht="12.75">
      <c r="A262" s="27"/>
      <c r="B262" s="27"/>
      <c r="E262" s="38"/>
      <c r="F262" s="38"/>
    </row>
    <row r="263" spans="1:6" ht="12.75">
      <c r="A263" s="27"/>
      <c r="B263" s="27"/>
      <c r="E263" s="38"/>
      <c r="F263" s="39"/>
    </row>
    <row r="264" spans="1:6" ht="12.75">
      <c r="A264" s="27"/>
      <c r="B264" s="27"/>
      <c r="E264" s="38"/>
      <c r="F264" s="38"/>
    </row>
    <row r="265" spans="1:6" ht="12.75">
      <c r="A265" s="27"/>
      <c r="B265" s="27"/>
      <c r="E265" s="38"/>
      <c r="F265" s="38"/>
    </row>
    <row r="266" spans="1:6" ht="12.75">
      <c r="A266" s="27"/>
      <c r="B266" s="27"/>
      <c r="E266" s="38"/>
      <c r="F266" s="38"/>
    </row>
    <row r="267" spans="1:6" ht="12.75">
      <c r="A267" s="27"/>
      <c r="B267" s="27"/>
      <c r="E267" s="38"/>
      <c r="F267" s="38"/>
    </row>
    <row r="268" spans="1:6" ht="12.75">
      <c r="A268" s="27"/>
      <c r="B268" s="27"/>
      <c r="E268" s="38"/>
      <c r="F268" s="38"/>
    </row>
    <row r="269" spans="1:6" ht="12.75">
      <c r="A269" s="27"/>
      <c r="B269" s="27"/>
      <c r="E269" s="38"/>
      <c r="F269" s="38"/>
    </row>
    <row r="270" spans="1:6" ht="12.75">
      <c r="A270" s="27"/>
      <c r="B270" s="27"/>
      <c r="E270" s="38"/>
      <c r="F270" s="38"/>
    </row>
    <row r="271" spans="1:6" ht="12.75">
      <c r="A271" s="27"/>
      <c r="B271" s="27"/>
      <c r="E271" s="38"/>
      <c r="F271" s="38"/>
    </row>
    <row r="272" spans="1:6" ht="12.75">
      <c r="A272" s="27"/>
      <c r="B272" s="27"/>
      <c r="E272" s="38"/>
      <c r="F272" s="38"/>
    </row>
    <row r="273" spans="1:6" ht="12.75">
      <c r="A273" s="27"/>
      <c r="B273" s="27"/>
      <c r="E273" s="38"/>
      <c r="F273" s="38"/>
    </row>
    <row r="274" spans="1:6" ht="12.75">
      <c r="A274" s="27"/>
      <c r="B274" s="27"/>
      <c r="E274" s="38"/>
      <c r="F274" s="39"/>
    </row>
    <row r="275" spans="1:6" ht="12.75">
      <c r="A275" s="27"/>
      <c r="B275" s="27"/>
      <c r="E275" s="38"/>
      <c r="F275" s="38"/>
    </row>
    <row r="276" spans="1:6" ht="12.75">
      <c r="A276" s="27"/>
      <c r="B276" s="27"/>
      <c r="E276" s="38"/>
      <c r="F276" s="38"/>
    </row>
    <row r="277" spans="1:6" ht="12.75">
      <c r="A277" s="27"/>
      <c r="B277" s="27"/>
      <c r="E277" s="38"/>
      <c r="F277" s="38"/>
    </row>
    <row r="278" spans="1:6" ht="12.75">
      <c r="A278" s="27"/>
      <c r="B278" s="27"/>
      <c r="E278" s="38"/>
      <c r="F278" s="38"/>
    </row>
    <row r="279" spans="1:6" ht="12.75">
      <c r="A279" s="27"/>
      <c r="B279" s="27"/>
      <c r="E279" s="38"/>
      <c r="F279" s="38"/>
    </row>
    <row r="280" spans="1:6" ht="12.75">
      <c r="A280" s="27"/>
      <c r="B280" s="27"/>
      <c r="E280" s="38"/>
      <c r="F280" s="39"/>
    </row>
    <row r="281" spans="1:6" ht="12.75">
      <c r="A281" s="27"/>
      <c r="B281" s="27"/>
      <c r="E281" s="38"/>
      <c r="F281" s="38"/>
    </row>
    <row r="282" spans="1:6" ht="12.75">
      <c r="A282" s="27"/>
      <c r="B282" s="27"/>
      <c r="E282" s="26"/>
      <c r="F282" s="40"/>
    </row>
    <row r="283" spans="1:6" ht="12.75">
      <c r="A283" s="27"/>
      <c r="B283" s="27"/>
      <c r="E283" s="38"/>
      <c r="F283" s="38"/>
    </row>
    <row r="284" spans="1:6" ht="12.75">
      <c r="A284" s="27"/>
      <c r="B284" s="27"/>
      <c r="E284" s="38"/>
      <c r="F284" s="38"/>
    </row>
    <row r="285" spans="1:6" ht="12.75">
      <c r="A285" s="27"/>
      <c r="B285" s="27"/>
      <c r="E285" s="38"/>
      <c r="F285" s="38"/>
    </row>
    <row r="286" spans="1:6" ht="12.75">
      <c r="A286" s="27"/>
      <c r="B286" s="27"/>
      <c r="E286" s="38"/>
      <c r="F286" s="38"/>
    </row>
    <row r="287" spans="1:6" ht="12.75">
      <c r="A287" s="27"/>
      <c r="B287" s="27"/>
      <c r="E287" s="38"/>
      <c r="F287" s="39"/>
    </row>
    <row r="288" spans="1:6" ht="12.75">
      <c r="A288" s="27"/>
      <c r="B288" s="27"/>
      <c r="E288" s="38"/>
      <c r="F288" s="38"/>
    </row>
    <row r="289" spans="1:6" ht="12.75">
      <c r="A289" s="27"/>
      <c r="B289" s="27"/>
      <c r="E289" s="38"/>
      <c r="F289" s="38"/>
    </row>
    <row r="290" spans="1:6" ht="12.75">
      <c r="A290" s="27"/>
      <c r="B290" s="27"/>
      <c r="E290" s="38"/>
      <c r="F290" s="38"/>
    </row>
    <row r="291" spans="1:6" ht="12.75">
      <c r="A291" s="27"/>
      <c r="B291" s="27"/>
      <c r="E291" s="38"/>
      <c r="F291" s="38"/>
    </row>
    <row r="292" spans="5:6" ht="12.75">
      <c r="E292" s="38"/>
      <c r="F292" s="38"/>
    </row>
    <row r="293" spans="5:6" ht="12.75">
      <c r="E293" s="38"/>
      <c r="F293" s="38"/>
    </row>
    <row r="294" spans="5:6" ht="12.75">
      <c r="E294" s="38"/>
      <c r="F294" s="39"/>
    </row>
    <row r="295" spans="5:6" ht="12.75">
      <c r="E295" s="38"/>
      <c r="F295" s="38"/>
    </row>
    <row r="296" spans="5:6" ht="12.75">
      <c r="E296" s="38"/>
      <c r="F296" s="38"/>
    </row>
    <row r="297" spans="5:6" ht="12.75">
      <c r="E297" s="38"/>
      <c r="F297" s="38"/>
    </row>
    <row r="298" spans="5:6" ht="12.75">
      <c r="E298" s="38"/>
      <c r="F298" s="38"/>
    </row>
    <row r="299" spans="5:6" ht="12.75">
      <c r="E299" s="38"/>
      <c r="F299" s="38"/>
    </row>
    <row r="300" spans="5:6" ht="12.75">
      <c r="E300" s="38"/>
      <c r="F300" s="38"/>
    </row>
    <row r="301" spans="5:6" ht="12.75">
      <c r="E301" s="38"/>
      <c r="F301" s="38"/>
    </row>
    <row r="302" spans="5:6" ht="12.75">
      <c r="E302" s="38"/>
      <c r="F302" s="39"/>
    </row>
    <row r="303" spans="5:6" ht="12.75">
      <c r="E303" s="38"/>
      <c r="F303" s="38"/>
    </row>
    <row r="304" ht="12.75">
      <c r="E304" s="26"/>
    </row>
    <row r="305" ht="12.75">
      <c r="E305" s="41"/>
    </row>
    <row r="306" ht="12.75">
      <c r="E306" s="26"/>
    </row>
    <row r="307" ht="12.75">
      <c r="E307" s="26"/>
    </row>
    <row r="308" ht="12.75">
      <c r="E308" s="41"/>
    </row>
    <row r="309" ht="12.75">
      <c r="E309" s="26"/>
    </row>
    <row r="310" ht="12.75">
      <c r="E310" s="26"/>
    </row>
    <row r="311" ht="12.75">
      <c r="E311" s="26"/>
    </row>
    <row r="312" ht="12.75">
      <c r="E312" s="26"/>
    </row>
    <row r="313" ht="12.75">
      <c r="E313" s="26"/>
    </row>
    <row r="314" ht="12.75">
      <c r="E314" s="41"/>
    </row>
    <row r="315" ht="12.75">
      <c r="E315" s="26"/>
    </row>
    <row r="316" ht="12.75">
      <c r="E316" s="26"/>
    </row>
    <row r="317" ht="12.75">
      <c r="E317" s="26"/>
    </row>
    <row r="318" ht="12.75">
      <c r="E318" s="41"/>
    </row>
    <row r="319" ht="12.75">
      <c r="E319" s="26"/>
    </row>
    <row r="320" ht="12.75">
      <c r="E320" s="26"/>
    </row>
    <row r="321" ht="12.75">
      <c r="E321" s="41"/>
    </row>
    <row r="322" ht="12.75">
      <c r="E322" s="26"/>
    </row>
    <row r="323" ht="12.75">
      <c r="E323" s="26"/>
    </row>
    <row r="324" ht="12.75">
      <c r="E324" s="26"/>
    </row>
    <row r="325" ht="12.75">
      <c r="E325" s="41"/>
    </row>
    <row r="326" ht="12.75">
      <c r="E326" s="26"/>
    </row>
    <row r="327" ht="12.75">
      <c r="E327" s="26"/>
    </row>
    <row r="328" ht="12.75">
      <c r="E328" s="26"/>
    </row>
    <row r="329" ht="12.75">
      <c r="E329" s="41"/>
    </row>
    <row r="330" ht="12.75">
      <c r="E330" s="26"/>
    </row>
    <row r="331" ht="12.75">
      <c r="E331" s="26"/>
    </row>
    <row r="332" ht="12.75">
      <c r="E332" s="26"/>
    </row>
    <row r="333" ht="12.75">
      <c r="E333" s="42"/>
    </row>
    <row r="334" ht="12.75">
      <c r="E334" s="43"/>
    </row>
    <row r="335" ht="12.75">
      <c r="E335" s="26"/>
    </row>
    <row r="336" ht="12.75">
      <c r="E336" s="26"/>
    </row>
    <row r="337" ht="12.75">
      <c r="E337" s="26"/>
    </row>
    <row r="338" ht="12.75">
      <c r="E338" s="26"/>
    </row>
    <row r="339" ht="12.75">
      <c r="E339" s="43"/>
    </row>
    <row r="340" ht="12.75">
      <c r="E340" s="26"/>
    </row>
    <row r="341" ht="12.75">
      <c r="E341" s="26"/>
    </row>
    <row r="342" ht="12.75">
      <c r="E342" s="26"/>
    </row>
    <row r="343" ht="12.75">
      <c r="E343" s="26"/>
    </row>
    <row r="344" ht="12.75">
      <c r="E344" s="26"/>
    </row>
    <row r="345" ht="12.75">
      <c r="E345" s="26"/>
    </row>
    <row r="346" ht="12.75">
      <c r="E346" s="26"/>
    </row>
    <row r="347" ht="12.75">
      <c r="E347" s="43"/>
    </row>
  </sheetData>
  <sheetProtection selectLockedCells="1" selectUnlockedCells="1"/>
  <mergeCells count="24">
    <mergeCell ref="I67:I68"/>
    <mergeCell ref="B68:C68"/>
    <mergeCell ref="A67:B67"/>
    <mergeCell ref="D67:D68"/>
    <mergeCell ref="E67:E68"/>
    <mergeCell ref="F67:F68"/>
    <mergeCell ref="G67:G68"/>
    <mergeCell ref="H67:H68"/>
    <mergeCell ref="I4:I5"/>
    <mergeCell ref="B5:C5"/>
    <mergeCell ref="A64:C65"/>
    <mergeCell ref="D64:G65"/>
    <mergeCell ref="H64:I65"/>
    <mergeCell ref="A66:C66"/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</mergeCells>
  <printOptions/>
  <pageMargins left="0.1763888888888889" right="0.15416666666666667" top="0.23125" bottom="0.16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PageLayoutView="0" workbookViewId="0" topLeftCell="A1">
      <selection activeCell="A1" sqref="A1:C2"/>
    </sheetView>
  </sheetViews>
  <sheetFormatPr defaultColWidth="11.57421875" defaultRowHeight="12.75"/>
  <cols>
    <col min="1" max="1" width="10.00390625" style="1" customWidth="1"/>
    <col min="2" max="2" width="6.7109375" style="1" customWidth="1"/>
    <col min="3" max="3" width="6.7109375" style="2" customWidth="1"/>
    <col min="4" max="4" width="7.7109375" style="1" customWidth="1"/>
    <col min="5" max="5" width="21.421875" style="3" customWidth="1"/>
    <col min="6" max="6" width="27.00390625" style="1" customWidth="1"/>
    <col min="7" max="7" width="6.5742187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11.57421875" style="1" customWidth="1"/>
  </cols>
  <sheetData>
    <row r="1" spans="1:9" ht="14.25" customHeight="1">
      <c r="A1" s="77" t="s">
        <v>0</v>
      </c>
      <c r="B1" s="77"/>
      <c r="C1" s="77"/>
      <c r="D1" s="78" t="s">
        <v>1</v>
      </c>
      <c r="E1" s="78"/>
      <c r="F1" s="78"/>
      <c r="G1" s="78"/>
      <c r="H1" s="79">
        <v>44030</v>
      </c>
      <c r="I1" s="79"/>
    </row>
    <row r="2" spans="1:9" ht="14.25" customHeight="1">
      <c r="A2" s="77"/>
      <c r="B2" s="77"/>
      <c r="C2" s="77"/>
      <c r="D2" s="78"/>
      <c r="E2" s="78"/>
      <c r="F2" s="78"/>
      <c r="G2" s="78"/>
      <c r="H2" s="79"/>
      <c r="I2" s="79"/>
    </row>
    <row r="3" spans="1:8" ht="15" customHeight="1">
      <c r="A3" s="80" t="s">
        <v>2</v>
      </c>
      <c r="B3" s="80"/>
      <c r="C3" s="80"/>
      <c r="E3" s="5"/>
      <c r="F3" s="6"/>
      <c r="G3" s="7"/>
      <c r="H3" s="8"/>
    </row>
    <row r="4" spans="1:9" ht="12.75" customHeight="1">
      <c r="A4" s="81" t="s">
        <v>3</v>
      </c>
      <c r="B4" s="81"/>
      <c r="C4" s="9" t="s">
        <v>13</v>
      </c>
      <c r="D4" s="86" t="s">
        <v>240</v>
      </c>
      <c r="E4" s="82" t="s">
        <v>5</v>
      </c>
      <c r="F4" s="83" t="s">
        <v>6</v>
      </c>
      <c r="G4" s="84" t="s">
        <v>7</v>
      </c>
      <c r="H4" s="84" t="s">
        <v>8</v>
      </c>
      <c r="I4" s="84" t="s">
        <v>9</v>
      </c>
    </row>
    <row r="5" spans="1:9" ht="12.75">
      <c r="A5" s="10" t="s">
        <v>10</v>
      </c>
      <c r="B5" s="85" t="s">
        <v>11</v>
      </c>
      <c r="C5" s="85"/>
      <c r="D5" s="86"/>
      <c r="E5" s="86"/>
      <c r="F5" s="86"/>
      <c r="G5" s="86"/>
      <c r="H5" s="86"/>
      <c r="I5" s="84"/>
    </row>
    <row r="6" spans="1:11" ht="12.75" customHeight="1">
      <c r="A6" s="11" t="s">
        <v>12</v>
      </c>
      <c r="B6" s="11" t="s">
        <v>12</v>
      </c>
      <c r="C6" s="12" t="s">
        <v>13</v>
      </c>
      <c r="D6" s="13">
        <v>1982</v>
      </c>
      <c r="E6" s="13" t="s">
        <v>14</v>
      </c>
      <c r="F6" s="13" t="s">
        <v>15</v>
      </c>
      <c r="G6" s="14">
        <v>81</v>
      </c>
      <c r="H6" s="15">
        <v>0.028908344907407398</v>
      </c>
      <c r="I6" s="15">
        <f aca="true" t="shared" si="0" ref="I6:I24">H6/12</f>
        <v>0.0024090287422839497</v>
      </c>
      <c r="K6"/>
    </row>
    <row r="7" spans="1:11" ht="12.75" customHeight="1">
      <c r="A7" s="11" t="s">
        <v>16</v>
      </c>
      <c r="B7" s="11" t="s">
        <v>16</v>
      </c>
      <c r="C7" s="12" t="s">
        <v>13</v>
      </c>
      <c r="D7" s="13">
        <v>1986</v>
      </c>
      <c r="E7" s="13" t="s">
        <v>17</v>
      </c>
      <c r="F7" s="13" t="s">
        <v>18</v>
      </c>
      <c r="G7" s="14">
        <v>78</v>
      </c>
      <c r="H7" s="15">
        <v>0.0290067476851852</v>
      </c>
      <c r="I7" s="15">
        <f t="shared" si="0"/>
        <v>0.0024172289737654333</v>
      </c>
      <c r="K7"/>
    </row>
    <row r="8" spans="1:11" ht="12.75" customHeight="1">
      <c r="A8" s="11" t="s">
        <v>19</v>
      </c>
      <c r="B8" s="11" t="s">
        <v>19</v>
      </c>
      <c r="C8" s="12" t="s">
        <v>13</v>
      </c>
      <c r="D8" s="17">
        <v>1987</v>
      </c>
      <c r="E8" s="13" t="s">
        <v>20</v>
      </c>
      <c r="F8" s="13" t="s">
        <v>21</v>
      </c>
      <c r="G8" s="14">
        <v>119</v>
      </c>
      <c r="H8" s="15">
        <v>0.029260254629629598</v>
      </c>
      <c r="I8" s="15">
        <f t="shared" si="0"/>
        <v>0.002438354552469133</v>
      </c>
      <c r="K8"/>
    </row>
    <row r="9" spans="1:11" ht="12.75" customHeight="1">
      <c r="A9" s="11" t="s">
        <v>22</v>
      </c>
      <c r="B9" s="11" t="s">
        <v>22</v>
      </c>
      <c r="C9" s="12" t="s">
        <v>13</v>
      </c>
      <c r="D9" s="13">
        <v>1982</v>
      </c>
      <c r="E9" s="13" t="s">
        <v>23</v>
      </c>
      <c r="F9" s="13" t="s">
        <v>24</v>
      </c>
      <c r="G9" s="14">
        <v>82</v>
      </c>
      <c r="H9" s="15">
        <v>0.0297959606481481</v>
      </c>
      <c r="I9" s="15">
        <f t="shared" si="0"/>
        <v>0.0024829967206790086</v>
      </c>
      <c r="K9"/>
    </row>
    <row r="10" spans="1:11" ht="12.75" customHeight="1">
      <c r="A10" s="11" t="s">
        <v>25</v>
      </c>
      <c r="B10" s="11" t="s">
        <v>25</v>
      </c>
      <c r="C10" s="12" t="s">
        <v>13</v>
      </c>
      <c r="D10" s="17">
        <v>1984</v>
      </c>
      <c r="E10" s="13" t="s">
        <v>26</v>
      </c>
      <c r="F10" s="13" t="s">
        <v>27</v>
      </c>
      <c r="G10" s="14">
        <v>125</v>
      </c>
      <c r="H10" s="15">
        <v>0.0305234259259259</v>
      </c>
      <c r="I10" s="15">
        <f t="shared" si="0"/>
        <v>0.0025436188271604917</v>
      </c>
      <c r="K10"/>
    </row>
    <row r="11" spans="1:11" ht="12.75" customHeight="1">
      <c r="A11" s="11" t="s">
        <v>32</v>
      </c>
      <c r="B11" s="11" t="s">
        <v>28</v>
      </c>
      <c r="C11" s="12" t="s">
        <v>13</v>
      </c>
      <c r="D11" s="13">
        <v>1985</v>
      </c>
      <c r="E11" s="13" t="s">
        <v>33</v>
      </c>
      <c r="F11" s="13" t="s">
        <v>34</v>
      </c>
      <c r="G11" s="14">
        <v>79</v>
      </c>
      <c r="H11" s="15">
        <v>0.0315616203703704</v>
      </c>
      <c r="I11" s="15">
        <f t="shared" si="0"/>
        <v>0.0026301350308642</v>
      </c>
      <c r="K11"/>
    </row>
    <row r="12" spans="1:11" ht="12.75" customHeight="1">
      <c r="A12" s="11" t="s">
        <v>44</v>
      </c>
      <c r="B12" s="11" t="s">
        <v>32</v>
      </c>
      <c r="C12" s="12" t="s">
        <v>13</v>
      </c>
      <c r="D12" s="13">
        <v>1983</v>
      </c>
      <c r="E12" s="13" t="s">
        <v>45</v>
      </c>
      <c r="F12" s="13" t="s">
        <v>18</v>
      </c>
      <c r="G12" s="14">
        <v>104</v>
      </c>
      <c r="H12" s="15">
        <v>0.0328283912037037</v>
      </c>
      <c r="I12" s="15">
        <f t="shared" si="0"/>
        <v>0.002735699266975308</v>
      </c>
      <c r="K12"/>
    </row>
    <row r="13" spans="1:11" ht="12.75" customHeight="1">
      <c r="A13" s="11" t="s">
        <v>51</v>
      </c>
      <c r="B13" s="11" t="s">
        <v>35</v>
      </c>
      <c r="C13" s="12" t="s">
        <v>13</v>
      </c>
      <c r="D13" s="13">
        <v>1991</v>
      </c>
      <c r="E13" s="13" t="s">
        <v>52</v>
      </c>
      <c r="F13" s="13" t="s">
        <v>53</v>
      </c>
      <c r="G13" s="14">
        <v>73</v>
      </c>
      <c r="H13" s="15">
        <v>0.0341957407407407</v>
      </c>
      <c r="I13" s="15">
        <f t="shared" si="0"/>
        <v>0.0028496450617283915</v>
      </c>
      <c r="K13"/>
    </row>
    <row r="14" spans="1:11" ht="12.75" customHeight="1">
      <c r="A14" s="11" t="s">
        <v>54</v>
      </c>
      <c r="B14" s="11" t="s">
        <v>38</v>
      </c>
      <c r="C14" s="12" t="s">
        <v>13</v>
      </c>
      <c r="D14" s="13">
        <v>1987</v>
      </c>
      <c r="E14" s="13" t="s">
        <v>55</v>
      </c>
      <c r="F14" s="13" t="s">
        <v>56</v>
      </c>
      <c r="G14" s="14">
        <v>76</v>
      </c>
      <c r="H14" s="15">
        <v>0.034428668981481496</v>
      </c>
      <c r="I14" s="15">
        <f t="shared" si="0"/>
        <v>0.0028690557484567915</v>
      </c>
      <c r="K14"/>
    </row>
    <row r="15" spans="1:11" ht="12.75" customHeight="1">
      <c r="A15" s="11" t="s">
        <v>69</v>
      </c>
      <c r="B15" s="11" t="s">
        <v>41</v>
      </c>
      <c r="C15" s="12" t="s">
        <v>13</v>
      </c>
      <c r="D15" s="13">
        <v>1996</v>
      </c>
      <c r="E15" s="13" t="s">
        <v>70</v>
      </c>
      <c r="F15" s="13" t="s">
        <v>63</v>
      </c>
      <c r="G15" s="14">
        <v>72</v>
      </c>
      <c r="H15" s="15">
        <v>0.035841331018518496</v>
      </c>
      <c r="I15" s="15">
        <f t="shared" si="0"/>
        <v>0.0029867775848765412</v>
      </c>
      <c r="K15"/>
    </row>
    <row r="16" spans="1:11" ht="12.75" customHeight="1">
      <c r="A16" s="11" t="s">
        <v>76</v>
      </c>
      <c r="B16" s="11" t="s">
        <v>44</v>
      </c>
      <c r="C16" s="12" t="s">
        <v>13</v>
      </c>
      <c r="D16" s="17">
        <v>1984</v>
      </c>
      <c r="E16" s="13" t="s">
        <v>77</v>
      </c>
      <c r="F16" s="13" t="s">
        <v>63</v>
      </c>
      <c r="G16" s="14">
        <v>113</v>
      </c>
      <c r="H16" s="15">
        <v>0.0364303009259259</v>
      </c>
      <c r="I16" s="15">
        <f t="shared" si="0"/>
        <v>0.003035858410493825</v>
      </c>
      <c r="K16"/>
    </row>
    <row r="17" spans="1:11" ht="12.75" customHeight="1">
      <c r="A17" s="11" t="s">
        <v>78</v>
      </c>
      <c r="B17" s="11" t="s">
        <v>46</v>
      </c>
      <c r="C17" s="12" t="s">
        <v>13</v>
      </c>
      <c r="D17" s="17">
        <v>1988</v>
      </c>
      <c r="E17" s="13" t="s">
        <v>79</v>
      </c>
      <c r="F17" s="13" t="s">
        <v>80</v>
      </c>
      <c r="G17" s="14">
        <v>118</v>
      </c>
      <c r="H17" s="15">
        <v>0.036566261574074096</v>
      </c>
      <c r="I17" s="15">
        <f t="shared" si="0"/>
        <v>0.0030471884645061746</v>
      </c>
      <c r="K17"/>
    </row>
    <row r="18" spans="1:11" ht="12.75" customHeight="1">
      <c r="A18" s="11" t="s">
        <v>102</v>
      </c>
      <c r="B18" s="11" t="s">
        <v>48</v>
      </c>
      <c r="C18" s="12" t="s">
        <v>13</v>
      </c>
      <c r="D18" s="17">
        <v>1983</v>
      </c>
      <c r="E18" s="13" t="s">
        <v>103</v>
      </c>
      <c r="F18" s="13" t="s">
        <v>104</v>
      </c>
      <c r="G18" s="14">
        <v>122</v>
      </c>
      <c r="H18" s="15">
        <v>0.0395844328703704</v>
      </c>
      <c r="I18" s="15">
        <f t="shared" si="0"/>
        <v>0.003298702739197533</v>
      </c>
      <c r="K18"/>
    </row>
    <row r="19" spans="1:11" ht="12.75" customHeight="1">
      <c r="A19" s="11" t="s">
        <v>113</v>
      </c>
      <c r="B19" s="11" t="s">
        <v>51</v>
      </c>
      <c r="C19" s="18" t="s">
        <v>13</v>
      </c>
      <c r="D19" s="18">
        <v>1984</v>
      </c>
      <c r="E19" s="18" t="s">
        <v>114</v>
      </c>
      <c r="F19" s="18" t="s">
        <v>37</v>
      </c>
      <c r="G19" s="14">
        <v>110</v>
      </c>
      <c r="H19" s="15">
        <v>0.040239849537037006</v>
      </c>
      <c r="I19" s="15">
        <f t="shared" si="0"/>
        <v>0.003353320794753084</v>
      </c>
      <c r="K19"/>
    </row>
    <row r="20" spans="1:11" ht="12.75" customHeight="1">
      <c r="A20" s="11" t="s">
        <v>118</v>
      </c>
      <c r="B20" s="11" t="s">
        <v>54</v>
      </c>
      <c r="C20" s="12" t="s">
        <v>13</v>
      </c>
      <c r="D20" s="13">
        <v>1987</v>
      </c>
      <c r="E20" s="13" t="s">
        <v>119</v>
      </c>
      <c r="F20" s="13" t="s">
        <v>31</v>
      </c>
      <c r="G20" s="14">
        <v>75</v>
      </c>
      <c r="H20" s="15">
        <v>0.0403194791666667</v>
      </c>
      <c r="I20" s="15">
        <f t="shared" si="0"/>
        <v>0.003359956597222225</v>
      </c>
      <c r="K20"/>
    </row>
    <row r="21" spans="1:11" ht="12.75" customHeight="1">
      <c r="A21" s="11" t="s">
        <v>122</v>
      </c>
      <c r="B21" s="11" t="s">
        <v>57</v>
      </c>
      <c r="C21" s="12" t="s">
        <v>13</v>
      </c>
      <c r="D21" s="13">
        <v>1999</v>
      </c>
      <c r="E21" s="13" t="s">
        <v>123</v>
      </c>
      <c r="F21" s="13" t="s">
        <v>124</v>
      </c>
      <c r="G21" s="14">
        <v>70</v>
      </c>
      <c r="H21" s="15">
        <v>0.0415932986111111</v>
      </c>
      <c r="I21" s="15">
        <f t="shared" si="0"/>
        <v>0.003466108217592592</v>
      </c>
      <c r="K21"/>
    </row>
    <row r="22" spans="1:11" ht="12.75" customHeight="1">
      <c r="A22" s="11" t="s">
        <v>128</v>
      </c>
      <c r="B22" s="11" t="s">
        <v>61</v>
      </c>
      <c r="C22" s="18" t="s">
        <v>13</v>
      </c>
      <c r="D22" s="18">
        <v>1982</v>
      </c>
      <c r="E22" s="18" t="s">
        <v>129</v>
      </c>
      <c r="F22" s="18" t="s">
        <v>63</v>
      </c>
      <c r="G22" s="18">
        <v>132</v>
      </c>
      <c r="H22" s="15">
        <v>0.0418816435185185</v>
      </c>
      <c r="I22" s="15">
        <f t="shared" si="0"/>
        <v>0.003490136959876542</v>
      </c>
      <c r="K22"/>
    </row>
    <row r="23" spans="1:11" ht="12.75" customHeight="1">
      <c r="A23" s="11" t="s">
        <v>133</v>
      </c>
      <c r="B23" s="11" t="s">
        <v>64</v>
      </c>
      <c r="C23" s="12" t="s">
        <v>13</v>
      </c>
      <c r="D23" s="13">
        <v>1981</v>
      </c>
      <c r="E23" s="13" t="s">
        <v>134</v>
      </c>
      <c r="F23" s="13" t="s">
        <v>135</v>
      </c>
      <c r="G23" s="14">
        <v>83</v>
      </c>
      <c r="H23" s="15">
        <v>0.0426990277777778</v>
      </c>
      <c r="I23" s="15">
        <f t="shared" si="0"/>
        <v>0.0035582523148148166</v>
      </c>
      <c r="K23"/>
    </row>
    <row r="24" spans="1:11" ht="12.75" customHeight="1">
      <c r="A24" s="11" t="s">
        <v>146</v>
      </c>
      <c r="B24" s="11" t="s">
        <v>66</v>
      </c>
      <c r="C24" s="18" t="s">
        <v>13</v>
      </c>
      <c r="D24" s="13">
        <v>1989</v>
      </c>
      <c r="E24" s="13" t="s">
        <v>147</v>
      </c>
      <c r="F24" s="13" t="s">
        <v>148</v>
      </c>
      <c r="G24" s="14">
        <v>74</v>
      </c>
      <c r="H24" s="15">
        <v>0.0496074537037037</v>
      </c>
      <c r="I24" s="15">
        <f t="shared" si="0"/>
        <v>0.004133954475308642</v>
      </c>
      <c r="K24"/>
    </row>
    <row r="25" spans="1:11" ht="12.75" customHeight="1">
      <c r="A25" s="81" t="s">
        <v>3</v>
      </c>
      <c r="B25" s="81"/>
      <c r="C25" s="9" t="s">
        <v>29</v>
      </c>
      <c r="D25" s="86" t="s">
        <v>241</v>
      </c>
      <c r="E25" s="82" t="s">
        <v>5</v>
      </c>
      <c r="F25" s="83" t="s">
        <v>6</v>
      </c>
      <c r="G25" s="84" t="s">
        <v>7</v>
      </c>
      <c r="H25" s="84" t="s">
        <v>8</v>
      </c>
      <c r="I25" s="84" t="s">
        <v>9</v>
      </c>
      <c r="K25"/>
    </row>
    <row r="26" spans="1:11" ht="12.75">
      <c r="A26" s="10" t="s">
        <v>10</v>
      </c>
      <c r="B26" s="85" t="s">
        <v>11</v>
      </c>
      <c r="C26" s="85"/>
      <c r="D26" s="86"/>
      <c r="E26" s="86"/>
      <c r="F26" s="86"/>
      <c r="G26" s="86"/>
      <c r="H26" s="86"/>
      <c r="I26" s="84"/>
      <c r="K26"/>
    </row>
    <row r="27" spans="1:11" ht="12.75">
      <c r="A27" s="11" t="s">
        <v>28</v>
      </c>
      <c r="B27" s="11" t="s">
        <v>12</v>
      </c>
      <c r="C27" s="12" t="s">
        <v>29</v>
      </c>
      <c r="D27" s="13">
        <v>1978</v>
      </c>
      <c r="E27" s="13" t="s">
        <v>30</v>
      </c>
      <c r="F27" s="13" t="s">
        <v>31</v>
      </c>
      <c r="G27" s="14">
        <v>86</v>
      </c>
      <c r="H27" s="15">
        <v>0.031110590277777798</v>
      </c>
      <c r="I27" s="15">
        <f aca="true" t="shared" si="1" ref="I27:I46">H27/12</f>
        <v>0.0025925491898148166</v>
      </c>
      <c r="K27"/>
    </row>
    <row r="28" spans="1:11" ht="12.75">
      <c r="A28" s="11" t="s">
        <v>35</v>
      </c>
      <c r="B28" s="11" t="s">
        <v>16</v>
      </c>
      <c r="C28" s="12" t="s">
        <v>29</v>
      </c>
      <c r="D28" s="13">
        <v>1977</v>
      </c>
      <c r="E28" s="13" t="s">
        <v>36</v>
      </c>
      <c r="F28" s="13" t="s">
        <v>37</v>
      </c>
      <c r="G28" s="14">
        <v>88</v>
      </c>
      <c r="H28" s="15">
        <v>0.0322706597222222</v>
      </c>
      <c r="I28" s="15">
        <f t="shared" si="1"/>
        <v>0.0026892216435185166</v>
      </c>
      <c r="K28"/>
    </row>
    <row r="29" spans="1:11" ht="12.75">
      <c r="A29" s="11" t="s">
        <v>38</v>
      </c>
      <c r="B29" s="11" t="s">
        <v>19</v>
      </c>
      <c r="C29" s="12" t="s">
        <v>29</v>
      </c>
      <c r="D29" s="17">
        <v>1980</v>
      </c>
      <c r="E29" s="13" t="s">
        <v>39</v>
      </c>
      <c r="F29" s="13" t="s">
        <v>40</v>
      </c>
      <c r="G29" s="14">
        <v>112</v>
      </c>
      <c r="H29" s="15">
        <v>0.0324699884259259</v>
      </c>
      <c r="I29" s="15">
        <f t="shared" si="1"/>
        <v>0.002705832368827158</v>
      </c>
      <c r="K29"/>
    </row>
    <row r="30" spans="1:11" ht="12.75">
      <c r="A30" s="11" t="s">
        <v>41</v>
      </c>
      <c r="B30" s="11" t="s">
        <v>22</v>
      </c>
      <c r="C30" s="12" t="s">
        <v>29</v>
      </c>
      <c r="D30" s="13">
        <v>1972</v>
      </c>
      <c r="E30" s="13" t="s">
        <v>42</v>
      </c>
      <c r="F30" s="13" t="s">
        <v>43</v>
      </c>
      <c r="G30" s="14">
        <v>95</v>
      </c>
      <c r="H30" s="15">
        <v>0.0326722106481481</v>
      </c>
      <c r="I30" s="15">
        <f t="shared" si="1"/>
        <v>0.002722684220679008</v>
      </c>
      <c r="K30"/>
    </row>
    <row r="31" spans="1:11" ht="12.75">
      <c r="A31" s="11" t="s">
        <v>46</v>
      </c>
      <c r="B31" s="11" t="s">
        <v>25</v>
      </c>
      <c r="C31" s="12" t="s">
        <v>29</v>
      </c>
      <c r="D31" s="13">
        <v>1976</v>
      </c>
      <c r="E31" s="13" t="s">
        <v>47</v>
      </c>
      <c r="F31" s="13" t="s">
        <v>18</v>
      </c>
      <c r="G31" s="14">
        <v>89</v>
      </c>
      <c r="H31" s="15">
        <v>0.0328357986111111</v>
      </c>
      <c r="I31" s="15">
        <f t="shared" si="1"/>
        <v>0.002736316550925925</v>
      </c>
      <c r="K31"/>
    </row>
    <row r="32" spans="1:11" ht="12.75">
      <c r="A32" s="11" t="s">
        <v>48</v>
      </c>
      <c r="B32" s="11" t="s">
        <v>28</v>
      </c>
      <c r="C32" s="12" t="s">
        <v>29</v>
      </c>
      <c r="D32" s="13">
        <v>1978</v>
      </c>
      <c r="E32" s="13" t="s">
        <v>49</v>
      </c>
      <c r="F32" s="13" t="s">
        <v>50</v>
      </c>
      <c r="G32" s="14">
        <v>87</v>
      </c>
      <c r="H32" s="15">
        <v>0.032986377314814797</v>
      </c>
      <c r="I32" s="15">
        <f t="shared" si="1"/>
        <v>0.0027488647762345664</v>
      </c>
      <c r="K32"/>
    </row>
    <row r="33" spans="1:11" ht="12.75">
      <c r="A33" s="11" t="s">
        <v>61</v>
      </c>
      <c r="B33" s="11" t="s">
        <v>32</v>
      </c>
      <c r="C33" s="12" t="s">
        <v>29</v>
      </c>
      <c r="D33" s="17">
        <v>1977</v>
      </c>
      <c r="E33" s="13" t="s">
        <v>62</v>
      </c>
      <c r="F33" s="13" t="s">
        <v>63</v>
      </c>
      <c r="G33" s="14">
        <v>128</v>
      </c>
      <c r="H33" s="15">
        <v>0.0346971527777778</v>
      </c>
      <c r="I33" s="15">
        <f t="shared" si="1"/>
        <v>0.0028914293981481503</v>
      </c>
      <c r="K33"/>
    </row>
    <row r="34" spans="1:11" ht="12.75">
      <c r="A34" s="11" t="s">
        <v>71</v>
      </c>
      <c r="B34" s="11" t="s">
        <v>35</v>
      </c>
      <c r="C34" s="12" t="s">
        <v>29</v>
      </c>
      <c r="D34" s="17">
        <v>1978</v>
      </c>
      <c r="E34" s="13" t="s">
        <v>72</v>
      </c>
      <c r="F34" s="13" t="s">
        <v>73</v>
      </c>
      <c r="G34" s="14">
        <v>130</v>
      </c>
      <c r="H34" s="15">
        <v>0.0361217361111111</v>
      </c>
      <c r="I34" s="15">
        <f t="shared" si="1"/>
        <v>0.0030101446759259252</v>
      </c>
      <c r="K34"/>
    </row>
    <row r="35" spans="1:11" ht="12.75">
      <c r="A35" s="11" t="s">
        <v>74</v>
      </c>
      <c r="B35" s="11" t="s">
        <v>38</v>
      </c>
      <c r="C35" s="18" t="s">
        <v>29</v>
      </c>
      <c r="D35" s="18">
        <v>1980</v>
      </c>
      <c r="E35" s="18" t="s">
        <v>75</v>
      </c>
      <c r="F35" s="18" t="s">
        <v>18</v>
      </c>
      <c r="G35" s="18">
        <v>131</v>
      </c>
      <c r="H35" s="15">
        <v>0.0364227199074074</v>
      </c>
      <c r="I35" s="15">
        <f t="shared" si="1"/>
        <v>0.0030352266589506165</v>
      </c>
      <c r="K35"/>
    </row>
    <row r="36" spans="1:11" ht="12.75">
      <c r="A36" s="11" t="s">
        <v>84</v>
      </c>
      <c r="B36" s="11" t="s">
        <v>41</v>
      </c>
      <c r="C36" s="18" t="s">
        <v>29</v>
      </c>
      <c r="D36" s="18">
        <v>1972</v>
      </c>
      <c r="E36" s="18" t="s">
        <v>85</v>
      </c>
      <c r="F36" s="18" t="s">
        <v>86</v>
      </c>
      <c r="G36" s="18">
        <v>111</v>
      </c>
      <c r="H36" s="15">
        <v>0.0369669212962963</v>
      </c>
      <c r="I36" s="15">
        <f t="shared" si="1"/>
        <v>0.003080576774691358</v>
      </c>
      <c r="K36"/>
    </row>
    <row r="37" spans="1:11" ht="12.75">
      <c r="A37" s="11" t="s">
        <v>87</v>
      </c>
      <c r="B37" s="11" t="s">
        <v>44</v>
      </c>
      <c r="C37" s="12" t="s">
        <v>29</v>
      </c>
      <c r="D37" s="17">
        <v>1974</v>
      </c>
      <c r="E37" s="13" t="s">
        <v>88</v>
      </c>
      <c r="F37" s="13" t="s">
        <v>89</v>
      </c>
      <c r="G37" s="14">
        <v>123</v>
      </c>
      <c r="H37" s="15">
        <v>0.0372171643518519</v>
      </c>
      <c r="I37" s="15">
        <f t="shared" si="1"/>
        <v>0.003101430362654325</v>
      </c>
      <c r="K37"/>
    </row>
    <row r="38" spans="1:11" ht="12.75">
      <c r="A38" s="11" t="s">
        <v>93</v>
      </c>
      <c r="B38" s="11" t="s">
        <v>46</v>
      </c>
      <c r="C38" s="12" t="s">
        <v>29</v>
      </c>
      <c r="D38" s="17">
        <v>1977</v>
      </c>
      <c r="E38" s="13" t="s">
        <v>94</v>
      </c>
      <c r="F38" s="13" t="s">
        <v>18</v>
      </c>
      <c r="G38" s="14">
        <v>127</v>
      </c>
      <c r="H38" s="15">
        <v>0.0377176736111111</v>
      </c>
      <c r="I38" s="15">
        <f t="shared" si="1"/>
        <v>0.0031431394675925915</v>
      </c>
      <c r="K38"/>
    </row>
    <row r="39" spans="1:11" ht="12.75">
      <c r="A39" s="11" t="s">
        <v>95</v>
      </c>
      <c r="B39" s="11" t="s">
        <v>48</v>
      </c>
      <c r="C39" s="12" t="s">
        <v>29</v>
      </c>
      <c r="D39" s="13">
        <v>1973</v>
      </c>
      <c r="E39" s="13" t="s">
        <v>96</v>
      </c>
      <c r="F39" s="13" t="s">
        <v>37</v>
      </c>
      <c r="G39" s="14">
        <v>94</v>
      </c>
      <c r="H39" s="15">
        <v>0.0381831365740741</v>
      </c>
      <c r="I39" s="15">
        <f t="shared" si="1"/>
        <v>0.0031819280478395085</v>
      </c>
      <c r="K39"/>
    </row>
    <row r="40" spans="1:11" ht="12.75">
      <c r="A40" s="11" t="s">
        <v>97</v>
      </c>
      <c r="B40" s="11" t="s">
        <v>51</v>
      </c>
      <c r="C40" s="12" t="s">
        <v>29</v>
      </c>
      <c r="D40" s="13">
        <v>1978</v>
      </c>
      <c r="E40" s="13" t="s">
        <v>98</v>
      </c>
      <c r="F40" s="13" t="s">
        <v>99</v>
      </c>
      <c r="G40" s="14">
        <v>85</v>
      </c>
      <c r="H40" s="15">
        <v>0.0383916898148148</v>
      </c>
      <c r="I40" s="15">
        <f t="shared" si="1"/>
        <v>0.0031993074845679</v>
      </c>
      <c r="K40"/>
    </row>
    <row r="41" spans="1:11" ht="12.75">
      <c r="A41" s="11" t="s">
        <v>111</v>
      </c>
      <c r="B41" s="11" t="s">
        <v>54</v>
      </c>
      <c r="C41" s="12" t="s">
        <v>29</v>
      </c>
      <c r="D41" s="17">
        <v>1976</v>
      </c>
      <c r="E41" s="13" t="s">
        <v>112</v>
      </c>
      <c r="F41" s="13" t="s">
        <v>104</v>
      </c>
      <c r="G41" s="14">
        <v>120</v>
      </c>
      <c r="H41" s="15">
        <v>0.040192731481481496</v>
      </c>
      <c r="I41" s="15">
        <f t="shared" si="1"/>
        <v>0.003349394290123458</v>
      </c>
      <c r="K41"/>
    </row>
    <row r="42" spans="1:11" ht="12.75">
      <c r="A42" s="11" t="s">
        <v>115</v>
      </c>
      <c r="B42" s="11" t="s">
        <v>57</v>
      </c>
      <c r="C42" s="12" t="s">
        <v>29</v>
      </c>
      <c r="D42" s="13">
        <v>1976</v>
      </c>
      <c r="E42" s="13" t="s">
        <v>116</v>
      </c>
      <c r="F42" s="13" t="s">
        <v>117</v>
      </c>
      <c r="G42" s="14">
        <v>90</v>
      </c>
      <c r="H42" s="15">
        <v>0.040310810185185196</v>
      </c>
      <c r="I42" s="15">
        <f t="shared" si="1"/>
        <v>0.003359234182098766</v>
      </c>
      <c r="K42"/>
    </row>
    <row r="43" spans="1:11" ht="12.75">
      <c r="A43" s="11" t="s">
        <v>130</v>
      </c>
      <c r="B43" s="11" t="s">
        <v>61</v>
      </c>
      <c r="C43" s="12" t="s">
        <v>29</v>
      </c>
      <c r="D43" s="13">
        <v>1973</v>
      </c>
      <c r="E43" s="13" t="s">
        <v>131</v>
      </c>
      <c r="F43" s="13" t="s">
        <v>132</v>
      </c>
      <c r="G43" s="14">
        <v>93</v>
      </c>
      <c r="H43" s="15">
        <v>0.0419823958333333</v>
      </c>
      <c r="I43" s="15">
        <f t="shared" si="1"/>
        <v>0.003498532986111108</v>
      </c>
      <c r="K43"/>
    </row>
    <row r="44" spans="1:11" ht="12.75">
      <c r="A44" s="11" t="s">
        <v>138</v>
      </c>
      <c r="B44" s="11" t="s">
        <v>64</v>
      </c>
      <c r="C44" s="12" t="s">
        <v>29</v>
      </c>
      <c r="D44" s="13">
        <v>1971</v>
      </c>
      <c r="E44" s="13" t="s">
        <v>139</v>
      </c>
      <c r="F44" s="13" t="s">
        <v>140</v>
      </c>
      <c r="G44" s="14">
        <v>96</v>
      </c>
      <c r="H44" s="15">
        <v>0.0443480439814815</v>
      </c>
      <c r="I44" s="15">
        <f t="shared" si="1"/>
        <v>0.0036956703317901247</v>
      </c>
      <c r="K44"/>
    </row>
    <row r="45" spans="1:11" ht="12.75">
      <c r="A45" s="11" t="s">
        <v>141</v>
      </c>
      <c r="B45" s="11" t="s">
        <v>66</v>
      </c>
      <c r="C45" s="12" t="s">
        <v>29</v>
      </c>
      <c r="D45" s="17">
        <v>1972</v>
      </c>
      <c r="E45" s="13" t="s">
        <v>142</v>
      </c>
      <c r="F45" s="13" t="s">
        <v>143</v>
      </c>
      <c r="G45" s="14">
        <v>126</v>
      </c>
      <c r="H45" s="15">
        <v>0.0448147800925926</v>
      </c>
      <c r="I45" s="15">
        <f t="shared" si="1"/>
        <v>0.00373456500771605</v>
      </c>
      <c r="K45"/>
    </row>
    <row r="46" spans="1:11" ht="12.75">
      <c r="A46" s="11" t="s">
        <v>144</v>
      </c>
      <c r="B46" s="11" t="s">
        <v>69</v>
      </c>
      <c r="C46" s="12" t="s">
        <v>29</v>
      </c>
      <c r="D46" s="13">
        <v>1976</v>
      </c>
      <c r="E46" s="13" t="s">
        <v>145</v>
      </c>
      <c r="F46" s="13" t="s">
        <v>63</v>
      </c>
      <c r="G46" s="14">
        <v>91</v>
      </c>
      <c r="H46" s="15">
        <v>0.0476975347222222</v>
      </c>
      <c r="I46" s="15">
        <f t="shared" si="1"/>
        <v>0.003974794560185183</v>
      </c>
      <c r="K46"/>
    </row>
    <row r="47" spans="1:11" ht="12.75" customHeight="1">
      <c r="A47" s="81" t="s">
        <v>3</v>
      </c>
      <c r="B47" s="81"/>
      <c r="C47" s="9" t="s">
        <v>58</v>
      </c>
      <c r="D47" s="86" t="s">
        <v>242</v>
      </c>
      <c r="E47" s="82" t="s">
        <v>5</v>
      </c>
      <c r="F47" s="83" t="s">
        <v>6</v>
      </c>
      <c r="G47" s="84" t="s">
        <v>7</v>
      </c>
      <c r="H47" s="84" t="s">
        <v>8</v>
      </c>
      <c r="I47" s="84" t="s">
        <v>9</v>
      </c>
      <c r="K47"/>
    </row>
    <row r="48" spans="1:11" ht="12.75">
      <c r="A48" s="10" t="s">
        <v>10</v>
      </c>
      <c r="B48" s="85" t="s">
        <v>11</v>
      </c>
      <c r="C48" s="85"/>
      <c r="D48" s="86"/>
      <c r="E48" s="86"/>
      <c r="F48" s="86"/>
      <c r="G48" s="86"/>
      <c r="H48" s="86"/>
      <c r="I48" s="84"/>
      <c r="K48"/>
    </row>
    <row r="49" spans="1:11" ht="12.75">
      <c r="A49" s="11" t="s">
        <v>57</v>
      </c>
      <c r="B49" s="11" t="s">
        <v>12</v>
      </c>
      <c r="C49" s="12" t="s">
        <v>58</v>
      </c>
      <c r="D49" s="17">
        <v>1967</v>
      </c>
      <c r="E49" s="13" t="s">
        <v>59</v>
      </c>
      <c r="F49" s="13" t="s">
        <v>60</v>
      </c>
      <c r="G49" s="14">
        <v>117</v>
      </c>
      <c r="H49" s="15">
        <v>0.034623298611111096</v>
      </c>
      <c r="I49" s="15">
        <f aca="true" t="shared" si="2" ref="I49:I61">H49/12</f>
        <v>0.002885274884259258</v>
      </c>
      <c r="K49"/>
    </row>
    <row r="50" spans="1:11" ht="12.75">
      <c r="A50" s="11" t="s">
        <v>64</v>
      </c>
      <c r="B50" s="11" t="s">
        <v>16</v>
      </c>
      <c r="C50" s="12" t="s">
        <v>58</v>
      </c>
      <c r="D50" s="13">
        <v>1967</v>
      </c>
      <c r="E50" s="13" t="s">
        <v>65</v>
      </c>
      <c r="F50" s="13" t="s">
        <v>37</v>
      </c>
      <c r="G50" s="14">
        <v>99</v>
      </c>
      <c r="H50" s="15">
        <v>0.0348988310185185</v>
      </c>
      <c r="I50" s="15">
        <f t="shared" si="2"/>
        <v>0.002908235918209875</v>
      </c>
      <c r="K50"/>
    </row>
    <row r="51" spans="1:11" ht="12.75">
      <c r="A51" s="11" t="s">
        <v>66</v>
      </c>
      <c r="B51" s="11" t="s">
        <v>19</v>
      </c>
      <c r="C51" s="12" t="s">
        <v>58</v>
      </c>
      <c r="D51" s="13">
        <v>1968</v>
      </c>
      <c r="E51" s="13" t="s">
        <v>67</v>
      </c>
      <c r="F51" s="13" t="s">
        <v>68</v>
      </c>
      <c r="G51" s="14">
        <v>98</v>
      </c>
      <c r="H51" s="15">
        <v>0.0354841898148148</v>
      </c>
      <c r="I51" s="15">
        <f t="shared" si="2"/>
        <v>0.002957015817901233</v>
      </c>
      <c r="K51"/>
    </row>
    <row r="52" spans="1:11" ht="12.75">
      <c r="A52" s="11" t="s">
        <v>81</v>
      </c>
      <c r="B52" s="11" t="s">
        <v>22</v>
      </c>
      <c r="C52" s="12" t="s">
        <v>58</v>
      </c>
      <c r="D52" s="17">
        <v>1967</v>
      </c>
      <c r="E52" s="13" t="s">
        <v>82</v>
      </c>
      <c r="F52" s="13" t="s">
        <v>83</v>
      </c>
      <c r="G52" s="14">
        <v>124</v>
      </c>
      <c r="H52" s="15">
        <v>0.0366272916666667</v>
      </c>
      <c r="I52" s="15">
        <f t="shared" si="2"/>
        <v>0.0030522743055555585</v>
      </c>
      <c r="K52"/>
    </row>
    <row r="53" spans="1:11" ht="12.75">
      <c r="A53" s="11" t="s">
        <v>90</v>
      </c>
      <c r="B53" s="11" t="s">
        <v>25</v>
      </c>
      <c r="C53" s="12" t="s">
        <v>58</v>
      </c>
      <c r="D53" s="17">
        <v>1969</v>
      </c>
      <c r="E53" s="13" t="s">
        <v>91</v>
      </c>
      <c r="F53" s="13" t="s">
        <v>92</v>
      </c>
      <c r="G53" s="14">
        <v>116</v>
      </c>
      <c r="H53" s="15">
        <v>0.0375970601851852</v>
      </c>
      <c r="I53" s="15">
        <f t="shared" si="2"/>
        <v>0.0031330883487654337</v>
      </c>
      <c r="K53"/>
    </row>
    <row r="54" spans="1:11" ht="12.75">
      <c r="A54" s="11" t="s">
        <v>100</v>
      </c>
      <c r="B54" s="11" t="s">
        <v>28</v>
      </c>
      <c r="C54" s="12" t="s">
        <v>58</v>
      </c>
      <c r="D54" s="17">
        <v>1968</v>
      </c>
      <c r="E54" s="13" t="s">
        <v>101</v>
      </c>
      <c r="F54" s="13" t="s">
        <v>18</v>
      </c>
      <c r="G54" s="14">
        <v>129</v>
      </c>
      <c r="H54" s="15">
        <v>0.0392070717592593</v>
      </c>
      <c r="I54" s="15">
        <f t="shared" si="2"/>
        <v>0.0032672559799382748</v>
      </c>
      <c r="K54"/>
    </row>
    <row r="55" spans="1:11" ht="12.75">
      <c r="A55" s="11" t="s">
        <v>105</v>
      </c>
      <c r="B55" s="11" t="s">
        <v>32</v>
      </c>
      <c r="C55" s="12" t="s">
        <v>58</v>
      </c>
      <c r="D55" s="17">
        <v>1964</v>
      </c>
      <c r="E55" s="13" t="s">
        <v>106</v>
      </c>
      <c r="F55" s="13" t="s">
        <v>107</v>
      </c>
      <c r="G55" s="14">
        <v>105</v>
      </c>
      <c r="H55" s="15">
        <v>0.039759212962963</v>
      </c>
      <c r="I55" s="15">
        <f t="shared" si="2"/>
        <v>0.0033132677469135834</v>
      </c>
      <c r="K55"/>
    </row>
    <row r="56" spans="1:11" ht="12.75">
      <c r="A56" s="11" t="s">
        <v>108</v>
      </c>
      <c r="B56" s="11" t="s">
        <v>35</v>
      </c>
      <c r="C56" s="12" t="s">
        <v>58</v>
      </c>
      <c r="D56" s="17">
        <v>1969</v>
      </c>
      <c r="E56" s="13" t="s">
        <v>109</v>
      </c>
      <c r="F56" s="13" t="s">
        <v>110</v>
      </c>
      <c r="G56" s="14">
        <v>115</v>
      </c>
      <c r="H56" s="15">
        <v>0.0400089236111111</v>
      </c>
      <c r="I56" s="15">
        <f t="shared" si="2"/>
        <v>0.0033340769675925916</v>
      </c>
      <c r="K56"/>
    </row>
    <row r="57" spans="1:11" ht="12.75">
      <c r="A57" s="11" t="s">
        <v>120</v>
      </c>
      <c r="B57" s="11" t="s">
        <v>38</v>
      </c>
      <c r="C57" s="12" t="s">
        <v>58</v>
      </c>
      <c r="D57" s="13">
        <v>1964</v>
      </c>
      <c r="E57" s="13" t="s">
        <v>121</v>
      </c>
      <c r="F57" s="13" t="s">
        <v>18</v>
      </c>
      <c r="G57" s="14">
        <v>102</v>
      </c>
      <c r="H57" s="15">
        <v>0.040487037037037</v>
      </c>
      <c r="I57" s="15">
        <f t="shared" si="2"/>
        <v>0.003373919753086417</v>
      </c>
      <c r="K57"/>
    </row>
    <row r="58" spans="1:11" ht="12.75">
      <c r="A58" s="11" t="s">
        <v>125</v>
      </c>
      <c r="B58" s="11" t="s">
        <v>41</v>
      </c>
      <c r="C58" s="12" t="s">
        <v>58</v>
      </c>
      <c r="D58" s="13">
        <v>1970</v>
      </c>
      <c r="E58" s="13" t="s">
        <v>126</v>
      </c>
      <c r="F58" s="13" t="s">
        <v>127</v>
      </c>
      <c r="G58" s="14">
        <v>97</v>
      </c>
      <c r="H58" s="15">
        <v>0.0416095486111111</v>
      </c>
      <c r="I58" s="15">
        <f t="shared" si="2"/>
        <v>0.0034674623842592587</v>
      </c>
      <c r="K58"/>
    </row>
    <row r="59" spans="1:11" ht="12.75">
      <c r="A59" s="11" t="s">
        <v>136</v>
      </c>
      <c r="B59" s="11" t="s">
        <v>44</v>
      </c>
      <c r="C59" s="12" t="s">
        <v>58</v>
      </c>
      <c r="D59" s="17">
        <v>1968</v>
      </c>
      <c r="E59" s="13" t="s">
        <v>137</v>
      </c>
      <c r="F59" s="13" t="s">
        <v>104</v>
      </c>
      <c r="G59" s="14">
        <v>121</v>
      </c>
      <c r="H59" s="15">
        <v>0.0429438541666667</v>
      </c>
      <c r="I59" s="15">
        <f t="shared" si="2"/>
        <v>0.0035786545138888916</v>
      </c>
      <c r="K59"/>
    </row>
    <row r="60" spans="1:11" ht="12.75">
      <c r="A60" s="11" t="s">
        <v>149</v>
      </c>
      <c r="B60" s="11" t="s">
        <v>46</v>
      </c>
      <c r="C60" s="12" t="s">
        <v>58</v>
      </c>
      <c r="D60" s="13">
        <v>1965</v>
      </c>
      <c r="E60" s="13" t="s">
        <v>150</v>
      </c>
      <c r="F60" s="13" t="s">
        <v>151</v>
      </c>
      <c r="G60" s="14">
        <v>100</v>
      </c>
      <c r="H60" s="15">
        <v>0.0496144907407407</v>
      </c>
      <c r="I60" s="15">
        <f t="shared" si="2"/>
        <v>0.004134540895061725</v>
      </c>
      <c r="K60"/>
    </row>
    <row r="61" spans="1:11" ht="12.75">
      <c r="A61" s="11" t="s">
        <v>152</v>
      </c>
      <c r="B61" s="11" t="s">
        <v>48</v>
      </c>
      <c r="C61" s="12" t="s">
        <v>58</v>
      </c>
      <c r="D61" s="13">
        <v>1965</v>
      </c>
      <c r="E61" s="13" t="s">
        <v>153</v>
      </c>
      <c r="F61" s="13" t="s">
        <v>154</v>
      </c>
      <c r="G61" s="14">
        <v>101</v>
      </c>
      <c r="H61" s="15">
        <v>0.06427199074074075</v>
      </c>
      <c r="I61" s="15">
        <f t="shared" si="2"/>
        <v>0.005355999228395063</v>
      </c>
      <c r="K61"/>
    </row>
    <row r="62" spans="1:11" ht="12.75">
      <c r="A62" s="44"/>
      <c r="B62" s="44"/>
      <c r="C62" s="45"/>
      <c r="D62" s="46"/>
      <c r="E62" s="46"/>
      <c r="F62" s="46"/>
      <c r="G62" s="40"/>
      <c r="H62" s="24"/>
      <c r="I62" s="47"/>
      <c r="K62"/>
    </row>
    <row r="63" spans="1:11" ht="15" customHeight="1">
      <c r="A63" s="77" t="s">
        <v>0</v>
      </c>
      <c r="B63" s="77"/>
      <c r="C63" s="77"/>
      <c r="D63" s="78" t="s">
        <v>1</v>
      </c>
      <c r="E63" s="78"/>
      <c r="F63" s="78"/>
      <c r="G63" s="78"/>
      <c r="H63" s="79">
        <v>44030</v>
      </c>
      <c r="I63" s="79"/>
      <c r="K63"/>
    </row>
    <row r="64" spans="1:11" ht="12.75">
      <c r="A64" s="77"/>
      <c r="B64" s="77"/>
      <c r="C64" s="77"/>
      <c r="D64" s="78"/>
      <c r="E64" s="78"/>
      <c r="F64" s="78"/>
      <c r="G64" s="78"/>
      <c r="H64" s="79"/>
      <c r="I64" s="79"/>
      <c r="K64"/>
    </row>
    <row r="65" spans="1:11" ht="12.75" customHeight="1">
      <c r="A65" s="80" t="s">
        <v>243</v>
      </c>
      <c r="B65" s="80"/>
      <c r="C65" s="80"/>
      <c r="E65" s="5"/>
      <c r="F65" s="6"/>
      <c r="G65" s="7"/>
      <c r="H65" s="8"/>
      <c r="K65"/>
    </row>
    <row r="66" spans="1:11" ht="12.75" customHeight="1">
      <c r="A66" s="81" t="s">
        <v>3</v>
      </c>
      <c r="B66" s="81"/>
      <c r="C66" s="9" t="s">
        <v>155</v>
      </c>
      <c r="D66" s="86" t="s">
        <v>244</v>
      </c>
      <c r="E66" s="82" t="s">
        <v>5</v>
      </c>
      <c r="F66" s="83" t="s">
        <v>6</v>
      </c>
      <c r="G66" s="84" t="s">
        <v>7</v>
      </c>
      <c r="H66" s="84" t="s">
        <v>8</v>
      </c>
      <c r="I66" s="84" t="s">
        <v>9</v>
      </c>
      <c r="K66"/>
    </row>
    <row r="67" spans="1:11" ht="12.75" customHeight="1">
      <c r="A67" s="10" t="s">
        <v>10</v>
      </c>
      <c r="B67" s="85" t="s">
        <v>11</v>
      </c>
      <c r="C67" s="85"/>
      <c r="D67" s="86"/>
      <c r="E67" s="86"/>
      <c r="F67" s="86"/>
      <c r="G67" s="86"/>
      <c r="H67" s="86"/>
      <c r="I67" s="84"/>
      <c r="K67"/>
    </row>
    <row r="68" spans="1:11" ht="12.75">
      <c r="A68" s="11" t="s">
        <v>12</v>
      </c>
      <c r="B68" s="11" t="s">
        <v>12</v>
      </c>
      <c r="C68" s="12" t="s">
        <v>155</v>
      </c>
      <c r="D68" s="13">
        <v>2001</v>
      </c>
      <c r="E68" s="13" t="s">
        <v>156</v>
      </c>
      <c r="F68" s="13" t="s">
        <v>18</v>
      </c>
      <c r="G68" s="20">
        <v>22</v>
      </c>
      <c r="H68" s="15">
        <v>0.0211256712962963</v>
      </c>
      <c r="I68" s="15">
        <f>H68/8</f>
        <v>0.0026407089120370373</v>
      </c>
      <c r="K68"/>
    </row>
    <row r="69" spans="1:11" ht="12.75" customHeight="1">
      <c r="A69" s="11" t="s">
        <v>19</v>
      </c>
      <c r="B69" s="11" t="s">
        <v>16</v>
      </c>
      <c r="C69" s="12" t="s">
        <v>155</v>
      </c>
      <c r="D69" s="17">
        <v>2001</v>
      </c>
      <c r="E69" s="13" t="s">
        <v>160</v>
      </c>
      <c r="F69" s="13" t="s">
        <v>151</v>
      </c>
      <c r="G69" s="20">
        <v>23</v>
      </c>
      <c r="H69" s="15">
        <v>0.0224715277777778</v>
      </c>
      <c r="I69" s="15">
        <f>H69/8</f>
        <v>0.002808940972222225</v>
      </c>
      <c r="K69"/>
    </row>
    <row r="70" spans="1:11" ht="12.75" customHeight="1">
      <c r="A70" s="81" t="s">
        <v>3</v>
      </c>
      <c r="B70" s="81"/>
      <c r="C70" s="9" t="s">
        <v>205</v>
      </c>
      <c r="D70" s="86" t="s">
        <v>244</v>
      </c>
      <c r="E70" s="82" t="s">
        <v>5</v>
      </c>
      <c r="F70" s="83" t="s">
        <v>6</v>
      </c>
      <c r="G70" s="84" t="s">
        <v>7</v>
      </c>
      <c r="H70" s="84" t="s">
        <v>8</v>
      </c>
      <c r="I70" s="84" t="s">
        <v>9</v>
      </c>
      <c r="K70"/>
    </row>
    <row r="71" spans="1:11" ht="12.75" customHeight="1">
      <c r="A71" s="10" t="s">
        <v>10</v>
      </c>
      <c r="B71" s="85" t="s">
        <v>11</v>
      </c>
      <c r="C71" s="85"/>
      <c r="D71" s="86"/>
      <c r="E71" s="82"/>
      <c r="F71" s="82"/>
      <c r="G71" s="82"/>
      <c r="H71" s="82"/>
      <c r="I71" s="84"/>
      <c r="K71"/>
    </row>
    <row r="72" spans="1:11" ht="12.75" customHeight="1">
      <c r="A72" s="11" t="s">
        <v>97</v>
      </c>
      <c r="B72" s="11" t="s">
        <v>12</v>
      </c>
      <c r="C72" s="12" t="s">
        <v>205</v>
      </c>
      <c r="D72" s="13">
        <v>2001</v>
      </c>
      <c r="E72" s="13" t="s">
        <v>206</v>
      </c>
      <c r="F72" s="13" t="s">
        <v>37</v>
      </c>
      <c r="G72" s="20">
        <v>20</v>
      </c>
      <c r="H72" s="15">
        <v>0.0304519212962963</v>
      </c>
      <c r="I72" s="15">
        <f>H72/12</f>
        <v>0.002537660108024692</v>
      </c>
      <c r="K72"/>
    </row>
    <row r="73" spans="1:11" ht="12.75">
      <c r="A73" s="11" t="s">
        <v>138</v>
      </c>
      <c r="B73" s="11" t="s">
        <v>16</v>
      </c>
      <c r="C73" s="12" t="s">
        <v>205</v>
      </c>
      <c r="D73" s="13">
        <v>2001</v>
      </c>
      <c r="E73" s="13" t="s">
        <v>231</v>
      </c>
      <c r="F73" s="13" t="s">
        <v>117</v>
      </c>
      <c r="G73" s="20">
        <v>21</v>
      </c>
      <c r="H73" s="15">
        <v>0.0350904050925926</v>
      </c>
      <c r="I73" s="15">
        <f>H73/12</f>
        <v>0.0029242004243827165</v>
      </c>
      <c r="K73"/>
    </row>
    <row r="74" spans="1:11" ht="12.75" customHeight="1">
      <c r="A74" s="81" t="s">
        <v>3</v>
      </c>
      <c r="B74" s="81"/>
      <c r="C74" s="9" t="s">
        <v>157</v>
      </c>
      <c r="D74" s="86" t="s">
        <v>245</v>
      </c>
      <c r="E74" s="82" t="s">
        <v>5</v>
      </c>
      <c r="F74" s="83" t="s">
        <v>6</v>
      </c>
      <c r="G74" s="84" t="s">
        <v>7</v>
      </c>
      <c r="H74" s="84" t="s">
        <v>8</v>
      </c>
      <c r="I74" s="84" t="s">
        <v>9</v>
      </c>
      <c r="K74"/>
    </row>
    <row r="75" spans="1:11" ht="12.75">
      <c r="A75" s="10" t="s">
        <v>10</v>
      </c>
      <c r="B75" s="85" t="s">
        <v>11</v>
      </c>
      <c r="C75" s="85"/>
      <c r="D75" s="86"/>
      <c r="E75" s="86"/>
      <c r="F75" s="86"/>
      <c r="G75" s="86"/>
      <c r="H75" s="86"/>
      <c r="I75" s="84"/>
      <c r="K75"/>
    </row>
    <row r="76" spans="1:11" ht="12.75" customHeight="1">
      <c r="A76" s="11" t="s">
        <v>16</v>
      </c>
      <c r="B76" s="11" t="s">
        <v>12</v>
      </c>
      <c r="C76" s="18" t="s">
        <v>157</v>
      </c>
      <c r="D76" s="18">
        <v>2003</v>
      </c>
      <c r="E76" s="18" t="s">
        <v>158</v>
      </c>
      <c r="F76" s="18" t="s">
        <v>159</v>
      </c>
      <c r="G76" s="20">
        <v>51</v>
      </c>
      <c r="H76" s="15">
        <v>0.021842650462963003</v>
      </c>
      <c r="I76" s="15">
        <f>H76/8</f>
        <v>0.0027303313078703754</v>
      </c>
      <c r="K76"/>
    </row>
    <row r="77" spans="1:11" ht="12.75">
      <c r="A77" s="11" t="s">
        <v>28</v>
      </c>
      <c r="B77" s="11" t="s">
        <v>16</v>
      </c>
      <c r="C77" s="12" t="s">
        <v>157</v>
      </c>
      <c r="D77" s="13">
        <v>2003</v>
      </c>
      <c r="E77" s="13" t="s">
        <v>165</v>
      </c>
      <c r="F77" s="13" t="s">
        <v>127</v>
      </c>
      <c r="G77" s="20">
        <v>9</v>
      </c>
      <c r="H77" s="15">
        <v>0.0245412384259259</v>
      </c>
      <c r="I77" s="15">
        <f>H77/8</f>
        <v>0.0030676548032407373</v>
      </c>
      <c r="K77"/>
    </row>
    <row r="78" spans="1:11" ht="12.75">
      <c r="A78" s="11" t="s">
        <v>71</v>
      </c>
      <c r="B78" s="11" t="s">
        <v>19</v>
      </c>
      <c r="C78" s="12" t="s">
        <v>157</v>
      </c>
      <c r="D78" s="13">
        <v>2003</v>
      </c>
      <c r="E78" s="13" t="s">
        <v>190</v>
      </c>
      <c r="F78" s="13" t="s">
        <v>191</v>
      </c>
      <c r="G78" s="20">
        <v>10</v>
      </c>
      <c r="H78" s="15">
        <v>0.028587314814814798</v>
      </c>
      <c r="I78" s="15">
        <f>H78/8</f>
        <v>0.0035734143518518498</v>
      </c>
      <c r="K78"/>
    </row>
    <row r="79" spans="1:11" ht="12.75" customHeight="1">
      <c r="A79" s="81" t="s">
        <v>3</v>
      </c>
      <c r="B79" s="81"/>
      <c r="C79" s="9" t="s">
        <v>210</v>
      </c>
      <c r="D79" s="86" t="s">
        <v>245</v>
      </c>
      <c r="E79" s="82" t="s">
        <v>5</v>
      </c>
      <c r="F79" s="83" t="s">
        <v>6</v>
      </c>
      <c r="G79" s="84" t="s">
        <v>7</v>
      </c>
      <c r="H79" s="84" t="s">
        <v>8</v>
      </c>
      <c r="I79" s="84" t="s">
        <v>9</v>
      </c>
      <c r="K79"/>
    </row>
    <row r="80" spans="1:11" ht="12.75">
      <c r="A80" s="10" t="s">
        <v>10</v>
      </c>
      <c r="B80" s="85" t="s">
        <v>11</v>
      </c>
      <c r="C80" s="85"/>
      <c r="D80" s="86"/>
      <c r="E80" s="82"/>
      <c r="F80" s="82"/>
      <c r="G80" s="82"/>
      <c r="H80" s="82"/>
      <c r="I80" s="84"/>
      <c r="K80"/>
    </row>
    <row r="81" spans="1:11" ht="12.75">
      <c r="A81" s="11" t="s">
        <v>105</v>
      </c>
      <c r="B81" s="11" t="s">
        <v>12</v>
      </c>
      <c r="C81" s="12" t="s">
        <v>210</v>
      </c>
      <c r="D81" s="13">
        <v>2004</v>
      </c>
      <c r="E81" s="13" t="s">
        <v>211</v>
      </c>
      <c r="F81" s="13" t="s">
        <v>117</v>
      </c>
      <c r="G81" s="20">
        <v>11</v>
      </c>
      <c r="H81" s="15">
        <v>0.0311380324074074</v>
      </c>
      <c r="I81" s="15">
        <f>H81/8</f>
        <v>0.003892254050925925</v>
      </c>
      <c r="K81"/>
    </row>
    <row r="82" spans="1:11" ht="12.75">
      <c r="A82" s="11" t="s">
        <v>115</v>
      </c>
      <c r="B82" s="11" t="s">
        <v>16</v>
      </c>
      <c r="C82" s="18" t="s">
        <v>210</v>
      </c>
      <c r="D82" s="18">
        <v>2003</v>
      </c>
      <c r="E82" s="18" t="s">
        <v>217</v>
      </c>
      <c r="F82" s="18" t="s">
        <v>37</v>
      </c>
      <c r="G82" s="20">
        <v>57</v>
      </c>
      <c r="H82" s="15">
        <v>0.0324557291666667</v>
      </c>
      <c r="I82" s="15">
        <f>H82/8</f>
        <v>0.004056966145833337</v>
      </c>
      <c r="K82"/>
    </row>
    <row r="83" spans="1:11" ht="12.75" customHeight="1">
      <c r="A83" s="81" t="s">
        <v>3</v>
      </c>
      <c r="B83" s="81"/>
      <c r="C83" s="9" t="s">
        <v>161</v>
      </c>
      <c r="D83" s="86" t="s">
        <v>246</v>
      </c>
      <c r="E83" s="82" t="s">
        <v>5</v>
      </c>
      <c r="F83" s="83" t="s">
        <v>6</v>
      </c>
      <c r="G83" s="84" t="s">
        <v>7</v>
      </c>
      <c r="H83" s="84" t="s">
        <v>8</v>
      </c>
      <c r="I83" s="84" t="s">
        <v>9</v>
      </c>
      <c r="K83"/>
    </row>
    <row r="84" spans="1:11" ht="12.75">
      <c r="A84" s="10" t="s">
        <v>10</v>
      </c>
      <c r="B84" s="85" t="s">
        <v>11</v>
      </c>
      <c r="C84" s="85"/>
      <c r="D84" s="86"/>
      <c r="E84" s="82"/>
      <c r="F84" s="82"/>
      <c r="G84" s="82"/>
      <c r="H84" s="82"/>
      <c r="I84" s="84"/>
      <c r="K84"/>
    </row>
    <row r="85" spans="1:11" ht="14.25" customHeight="1">
      <c r="A85" s="11" t="s">
        <v>22</v>
      </c>
      <c r="B85" s="11" t="s">
        <v>12</v>
      </c>
      <c r="C85" s="12" t="s">
        <v>161</v>
      </c>
      <c r="D85" s="17">
        <v>1960</v>
      </c>
      <c r="E85" s="13" t="s">
        <v>162</v>
      </c>
      <c r="F85" s="13" t="s">
        <v>18</v>
      </c>
      <c r="G85" s="20">
        <v>46</v>
      </c>
      <c r="H85" s="15">
        <v>0.022520462962963003</v>
      </c>
      <c r="I85" s="15">
        <f aca="true" t="shared" si="3" ref="I85:I96">H85/8</f>
        <v>0.0028150578703703753</v>
      </c>
      <c r="K85"/>
    </row>
    <row r="86" spans="1:11" ht="14.25" customHeight="1">
      <c r="A86" s="11" t="s">
        <v>51</v>
      </c>
      <c r="B86" s="11" t="s">
        <v>16</v>
      </c>
      <c r="C86" s="12" t="s">
        <v>161</v>
      </c>
      <c r="D86" s="13">
        <v>1959</v>
      </c>
      <c r="E86" s="13" t="s">
        <v>177</v>
      </c>
      <c r="F86" s="13" t="s">
        <v>178</v>
      </c>
      <c r="G86" s="20">
        <v>4</v>
      </c>
      <c r="H86" s="15">
        <v>0.0260078935185185</v>
      </c>
      <c r="I86" s="15">
        <f t="shared" si="3"/>
        <v>0.0032509866898148125</v>
      </c>
      <c r="K86"/>
    </row>
    <row r="87" spans="1:11" ht="12.75" customHeight="1">
      <c r="A87" s="11" t="s">
        <v>61</v>
      </c>
      <c r="B87" s="11" t="s">
        <v>19</v>
      </c>
      <c r="C87" s="12" t="s">
        <v>161</v>
      </c>
      <c r="D87" s="13">
        <v>1959</v>
      </c>
      <c r="E87" s="13" t="s">
        <v>182</v>
      </c>
      <c r="F87" s="13" t="s">
        <v>183</v>
      </c>
      <c r="G87" s="20">
        <v>2</v>
      </c>
      <c r="H87" s="15">
        <v>0.0269713425925926</v>
      </c>
      <c r="I87" s="15">
        <f t="shared" si="3"/>
        <v>0.003371417824074075</v>
      </c>
      <c r="K87"/>
    </row>
    <row r="88" spans="1:11" ht="12.75" customHeight="1">
      <c r="A88" s="11" t="s">
        <v>64</v>
      </c>
      <c r="B88" s="11" t="s">
        <v>22</v>
      </c>
      <c r="C88" s="12" t="s">
        <v>161</v>
      </c>
      <c r="D88" s="17">
        <v>1958</v>
      </c>
      <c r="E88" s="13" t="s">
        <v>184</v>
      </c>
      <c r="F88" s="13" t="s">
        <v>185</v>
      </c>
      <c r="G88" s="20">
        <v>5</v>
      </c>
      <c r="H88" s="15">
        <v>0.0273934837962963</v>
      </c>
      <c r="I88" s="15">
        <f t="shared" si="3"/>
        <v>0.0034241854745370374</v>
      </c>
      <c r="K88"/>
    </row>
    <row r="89" spans="1:11" ht="12.75" customHeight="1">
      <c r="A89" s="11" t="s">
        <v>66</v>
      </c>
      <c r="B89" s="11" t="s">
        <v>25</v>
      </c>
      <c r="C89" s="18" t="s">
        <v>161</v>
      </c>
      <c r="D89" s="18">
        <v>1954</v>
      </c>
      <c r="E89" s="18" t="s">
        <v>186</v>
      </c>
      <c r="F89" s="18" t="s">
        <v>187</v>
      </c>
      <c r="G89" s="20">
        <v>56</v>
      </c>
      <c r="H89" s="15">
        <v>0.0274505439814815</v>
      </c>
      <c r="I89" s="15">
        <f t="shared" si="3"/>
        <v>0.0034313179976851876</v>
      </c>
      <c r="K89"/>
    </row>
    <row r="90" spans="1:11" ht="12.75" customHeight="1">
      <c r="A90" s="11" t="s">
        <v>74</v>
      </c>
      <c r="B90" s="11" t="s">
        <v>28</v>
      </c>
      <c r="C90" s="12" t="s">
        <v>161</v>
      </c>
      <c r="D90" s="13">
        <v>1959</v>
      </c>
      <c r="E90" s="13" t="s">
        <v>192</v>
      </c>
      <c r="F90" s="13" t="s">
        <v>135</v>
      </c>
      <c r="G90" s="20">
        <v>3</v>
      </c>
      <c r="H90" s="15">
        <v>0.028606099537037</v>
      </c>
      <c r="I90" s="15">
        <f t="shared" si="3"/>
        <v>0.003575762442129625</v>
      </c>
      <c r="K90"/>
    </row>
    <row r="91" spans="1:11" ht="12.75" customHeight="1">
      <c r="A91" s="11" t="s">
        <v>81</v>
      </c>
      <c r="B91" s="11" t="s">
        <v>32</v>
      </c>
      <c r="C91" s="12" t="s">
        <v>161</v>
      </c>
      <c r="D91" s="17">
        <v>1958</v>
      </c>
      <c r="E91" s="13" t="s">
        <v>196</v>
      </c>
      <c r="F91" s="13" t="s">
        <v>197</v>
      </c>
      <c r="G91" s="20">
        <v>44</v>
      </c>
      <c r="H91" s="15">
        <v>0.0289831018518519</v>
      </c>
      <c r="I91" s="15">
        <f t="shared" si="3"/>
        <v>0.0036228877314814873</v>
      </c>
      <c r="K91"/>
    </row>
    <row r="92" spans="1:11" ht="12.75" customHeight="1">
      <c r="A92" s="11" t="s">
        <v>84</v>
      </c>
      <c r="B92" s="11" t="s">
        <v>35</v>
      </c>
      <c r="C92" s="12" t="s">
        <v>161</v>
      </c>
      <c r="D92" s="13">
        <v>1951</v>
      </c>
      <c r="E92" s="13" t="s">
        <v>198</v>
      </c>
      <c r="F92" s="13" t="s">
        <v>199</v>
      </c>
      <c r="G92" s="20">
        <v>8</v>
      </c>
      <c r="H92" s="15">
        <v>0.0293452893518519</v>
      </c>
      <c r="I92" s="15">
        <f t="shared" si="3"/>
        <v>0.0036681611689814873</v>
      </c>
      <c r="K92"/>
    </row>
    <row r="93" spans="1:11" ht="12.75" customHeight="1">
      <c r="A93" s="11" t="s">
        <v>100</v>
      </c>
      <c r="B93" s="11" t="s">
        <v>38</v>
      </c>
      <c r="C93" s="12" t="s">
        <v>161</v>
      </c>
      <c r="D93" s="13">
        <v>1960</v>
      </c>
      <c r="E93" s="13" t="s">
        <v>207</v>
      </c>
      <c r="F93" s="13" t="s">
        <v>148</v>
      </c>
      <c r="G93" s="20">
        <v>1</v>
      </c>
      <c r="H93" s="15">
        <v>0.0306050347222222</v>
      </c>
      <c r="I93" s="15">
        <f t="shared" si="3"/>
        <v>0.003825629340277775</v>
      </c>
      <c r="K93"/>
    </row>
    <row r="94" spans="1:11" ht="12.75" customHeight="1">
      <c r="A94" s="11" t="s">
        <v>102</v>
      </c>
      <c r="B94" s="11" t="s">
        <v>41</v>
      </c>
      <c r="C94" s="1" t="s">
        <v>161</v>
      </c>
      <c r="D94" s="18">
        <v>1955</v>
      </c>
      <c r="E94" s="18" t="s">
        <v>208</v>
      </c>
      <c r="F94" s="18" t="s">
        <v>209</v>
      </c>
      <c r="G94" s="20">
        <v>54</v>
      </c>
      <c r="H94" s="15">
        <v>0.0310116435185185</v>
      </c>
      <c r="I94" s="15">
        <f t="shared" si="3"/>
        <v>0.0038764554398148126</v>
      </c>
      <c r="K94"/>
    </row>
    <row r="95" spans="1:11" ht="12.75" customHeight="1">
      <c r="A95" s="11" t="s">
        <v>113</v>
      </c>
      <c r="B95" s="11" t="s">
        <v>44</v>
      </c>
      <c r="C95" s="18" t="s">
        <v>161</v>
      </c>
      <c r="D95" s="18">
        <v>1956</v>
      </c>
      <c r="E95" s="18" t="s">
        <v>215</v>
      </c>
      <c r="F95" s="18" t="s">
        <v>216</v>
      </c>
      <c r="G95" s="20">
        <v>55</v>
      </c>
      <c r="H95" s="15">
        <v>0.0322354513888889</v>
      </c>
      <c r="I95" s="15">
        <f t="shared" si="3"/>
        <v>0.004029431423611112</v>
      </c>
      <c r="K95"/>
    </row>
    <row r="96" spans="1:11" ht="12.75" customHeight="1">
      <c r="A96" s="11" t="s">
        <v>128</v>
      </c>
      <c r="B96" s="11" t="s">
        <v>46</v>
      </c>
      <c r="C96" s="12" t="s">
        <v>161</v>
      </c>
      <c r="D96" s="13">
        <v>1953</v>
      </c>
      <c r="E96" s="13" t="s">
        <v>226</v>
      </c>
      <c r="F96" s="13" t="s">
        <v>189</v>
      </c>
      <c r="G96" s="20">
        <v>7</v>
      </c>
      <c r="H96" s="15">
        <v>0.0341800347222222</v>
      </c>
      <c r="I96" s="15">
        <f t="shared" si="3"/>
        <v>0.004272504340277775</v>
      </c>
      <c r="K96"/>
    </row>
    <row r="97" spans="1:11" ht="12.75" customHeight="1">
      <c r="A97" s="81" t="s">
        <v>3</v>
      </c>
      <c r="B97" s="81"/>
      <c r="C97" s="9" t="s">
        <v>173</v>
      </c>
      <c r="D97" s="86" t="s">
        <v>247</v>
      </c>
      <c r="E97" s="82" t="s">
        <v>5</v>
      </c>
      <c r="F97" s="83" t="s">
        <v>6</v>
      </c>
      <c r="G97" s="84" t="s">
        <v>7</v>
      </c>
      <c r="H97" s="84" t="s">
        <v>8</v>
      </c>
      <c r="I97" s="84" t="s">
        <v>9</v>
      </c>
      <c r="K97"/>
    </row>
    <row r="98" spans="1:11" ht="12.75" customHeight="1">
      <c r="A98" s="10" t="s">
        <v>10</v>
      </c>
      <c r="B98" s="85" t="s">
        <v>11</v>
      </c>
      <c r="C98" s="85"/>
      <c r="D98" s="86"/>
      <c r="E98" s="86"/>
      <c r="F98" s="86"/>
      <c r="G98" s="86"/>
      <c r="H98" s="86"/>
      <c r="I98" s="84"/>
      <c r="K98"/>
    </row>
    <row r="99" spans="1:11" ht="12.75" customHeight="1">
      <c r="A99" s="11" t="s">
        <v>44</v>
      </c>
      <c r="B99" s="11" t="s">
        <v>12</v>
      </c>
      <c r="C99" s="12" t="s">
        <v>173</v>
      </c>
      <c r="D99" s="13">
        <v>1950</v>
      </c>
      <c r="E99" s="13" t="s">
        <v>174</v>
      </c>
      <c r="F99" s="13" t="s">
        <v>37</v>
      </c>
      <c r="G99" s="20">
        <v>13</v>
      </c>
      <c r="H99" s="15">
        <v>0.0253288310185185</v>
      </c>
      <c r="I99" s="15">
        <f aca="true" t="shared" si="4" ref="I99:I105">H99/8</f>
        <v>0.0031661038773148124</v>
      </c>
      <c r="K99"/>
    </row>
    <row r="100" spans="1:11" ht="12.75">
      <c r="A100" s="11" t="s">
        <v>108</v>
      </c>
      <c r="B100" s="11" t="s">
        <v>16</v>
      </c>
      <c r="C100" s="12" t="s">
        <v>173</v>
      </c>
      <c r="D100" s="13">
        <v>1948</v>
      </c>
      <c r="E100" s="13" t="s">
        <v>212</v>
      </c>
      <c r="F100" s="13" t="s">
        <v>213</v>
      </c>
      <c r="G100" s="20">
        <v>16</v>
      </c>
      <c r="H100" s="15">
        <v>0.0317537268518519</v>
      </c>
      <c r="I100" s="15">
        <f t="shared" si="4"/>
        <v>0.003969215856481487</v>
      </c>
      <c r="K100"/>
    </row>
    <row r="101" spans="1:11" ht="12.75">
      <c r="A101" s="11" t="s">
        <v>120</v>
      </c>
      <c r="B101" s="11" t="s">
        <v>19</v>
      </c>
      <c r="C101" s="12" t="s">
        <v>173</v>
      </c>
      <c r="D101" s="13">
        <v>1948</v>
      </c>
      <c r="E101" s="13" t="s">
        <v>220</v>
      </c>
      <c r="F101" s="13" t="s">
        <v>221</v>
      </c>
      <c r="G101" s="20">
        <v>17</v>
      </c>
      <c r="H101" s="15">
        <v>0.0332431365740741</v>
      </c>
      <c r="I101" s="15">
        <f t="shared" si="4"/>
        <v>0.0041553920717592625</v>
      </c>
      <c r="K101"/>
    </row>
    <row r="102" spans="1:11" ht="12.75">
      <c r="A102" s="11" t="s">
        <v>125</v>
      </c>
      <c r="B102" s="11" t="s">
        <v>22</v>
      </c>
      <c r="C102" s="12" t="s">
        <v>173</v>
      </c>
      <c r="D102" s="13">
        <v>1950</v>
      </c>
      <c r="E102" s="13" t="s">
        <v>224</v>
      </c>
      <c r="F102" s="13" t="s">
        <v>225</v>
      </c>
      <c r="G102" s="20">
        <v>14</v>
      </c>
      <c r="H102" s="15">
        <v>0.0338200115740741</v>
      </c>
      <c r="I102" s="15">
        <f t="shared" si="4"/>
        <v>0.004227501446759262</v>
      </c>
      <c r="K102"/>
    </row>
    <row r="103" spans="1:11" ht="12.75" customHeight="1">
      <c r="A103" s="11" t="s">
        <v>149</v>
      </c>
      <c r="B103" s="11" t="s">
        <v>25</v>
      </c>
      <c r="C103" s="12" t="s">
        <v>173</v>
      </c>
      <c r="D103" s="13">
        <v>1949</v>
      </c>
      <c r="E103" s="13" t="s">
        <v>235</v>
      </c>
      <c r="F103" s="13" t="s">
        <v>236</v>
      </c>
      <c r="G103" s="20">
        <v>15</v>
      </c>
      <c r="H103" s="15">
        <v>0.0379807407407407</v>
      </c>
      <c r="I103" s="15">
        <f t="shared" si="4"/>
        <v>0.004747592592592587</v>
      </c>
      <c r="K103"/>
    </row>
    <row r="104" spans="1:11" ht="12.75">
      <c r="A104" s="11" t="s">
        <v>152</v>
      </c>
      <c r="B104" s="11" t="s">
        <v>28</v>
      </c>
      <c r="C104" s="12" t="s">
        <v>173</v>
      </c>
      <c r="D104" s="17">
        <v>1946</v>
      </c>
      <c r="E104" s="13" t="s">
        <v>237</v>
      </c>
      <c r="F104" s="13" t="s">
        <v>223</v>
      </c>
      <c r="G104" s="20">
        <v>52</v>
      </c>
      <c r="H104" s="15">
        <v>0.0417969675925926</v>
      </c>
      <c r="I104" s="15">
        <f t="shared" si="4"/>
        <v>0.005224620949074075</v>
      </c>
      <c r="K104"/>
    </row>
    <row r="105" spans="1:11" ht="12.75">
      <c r="A105" s="11" t="s">
        <v>238</v>
      </c>
      <c r="B105" s="11" t="s">
        <v>32</v>
      </c>
      <c r="C105" s="12" t="s">
        <v>173</v>
      </c>
      <c r="D105" s="13">
        <v>1941</v>
      </c>
      <c r="E105" s="13" t="s">
        <v>239</v>
      </c>
      <c r="F105" s="13" t="s">
        <v>151</v>
      </c>
      <c r="G105" s="20">
        <v>19</v>
      </c>
      <c r="H105" s="15">
        <v>0.0452477546296296</v>
      </c>
      <c r="I105" s="15">
        <f t="shared" si="4"/>
        <v>0.0056559693287037</v>
      </c>
      <c r="K105"/>
    </row>
    <row r="106" spans="1:11" ht="12.75">
      <c r="A106"/>
      <c r="B106"/>
      <c r="C106"/>
      <c r="D106"/>
      <c r="E106"/>
      <c r="F106"/>
      <c r="G106"/>
      <c r="I106"/>
      <c r="K106"/>
    </row>
    <row r="107" spans="1:11" ht="12.75" customHeight="1">
      <c r="A107"/>
      <c r="B107"/>
      <c r="C107"/>
      <c r="D107"/>
      <c r="E107"/>
      <c r="F107"/>
      <c r="G107"/>
      <c r="I107"/>
      <c r="K107"/>
    </row>
    <row r="108" spans="1:11" ht="12.75">
      <c r="A108"/>
      <c r="B108"/>
      <c r="C108"/>
      <c r="D108"/>
      <c r="E108"/>
      <c r="F108"/>
      <c r="G108"/>
      <c r="I108"/>
      <c r="K108"/>
    </row>
    <row r="109" spans="1:11" ht="12.75">
      <c r="A109"/>
      <c r="B109"/>
      <c r="C109"/>
      <c r="D109"/>
      <c r="E109"/>
      <c r="F109"/>
      <c r="G109"/>
      <c r="I109"/>
      <c r="K109"/>
    </row>
    <row r="110" spans="1:11" ht="12.75" customHeight="1">
      <c r="A110"/>
      <c r="B110"/>
      <c r="C110"/>
      <c r="D110"/>
      <c r="E110"/>
      <c r="F110"/>
      <c r="G110"/>
      <c r="I110"/>
      <c r="K110"/>
    </row>
    <row r="111" spans="1:11" ht="12.75">
      <c r="A111"/>
      <c r="B111"/>
      <c r="C111"/>
      <c r="D111"/>
      <c r="E111"/>
      <c r="F111"/>
      <c r="G111"/>
      <c r="I111"/>
      <c r="K111"/>
    </row>
    <row r="112" spans="1:11" ht="12.75">
      <c r="A112"/>
      <c r="B112"/>
      <c r="C112"/>
      <c r="D112"/>
      <c r="E112"/>
      <c r="F112"/>
      <c r="G112"/>
      <c r="I112"/>
      <c r="K112"/>
    </row>
    <row r="113" spans="1:11" ht="12.75" customHeight="1">
      <c r="A113"/>
      <c r="B113"/>
      <c r="C113"/>
      <c r="D113"/>
      <c r="E113"/>
      <c r="F113"/>
      <c r="G113"/>
      <c r="I113"/>
      <c r="K113"/>
    </row>
    <row r="114" spans="1:11" ht="12.75">
      <c r="A114"/>
      <c r="B114"/>
      <c r="C114"/>
      <c r="D114"/>
      <c r="E114"/>
      <c r="F114"/>
      <c r="G114"/>
      <c r="I114"/>
      <c r="K114"/>
    </row>
    <row r="115" spans="1:11" ht="12.75">
      <c r="A115"/>
      <c r="B115"/>
      <c r="C115"/>
      <c r="D115"/>
      <c r="E115"/>
      <c r="F115"/>
      <c r="G115"/>
      <c r="I115"/>
      <c r="K115"/>
    </row>
    <row r="116" spans="1:11" ht="12.75" customHeight="1">
      <c r="A116"/>
      <c r="B116"/>
      <c r="C116"/>
      <c r="D116"/>
      <c r="E116"/>
      <c r="F116"/>
      <c r="G116"/>
      <c r="I116"/>
      <c r="K116"/>
    </row>
    <row r="117" spans="1:9" ht="12.75" customHeight="1">
      <c r="A117"/>
      <c r="B117"/>
      <c r="C117"/>
      <c r="D117"/>
      <c r="E117"/>
      <c r="F117"/>
      <c r="G117"/>
      <c r="I117"/>
    </row>
    <row r="118" spans="1:9" ht="12.75">
      <c r="A118"/>
      <c r="B118"/>
      <c r="C118"/>
      <c r="D118"/>
      <c r="E118"/>
      <c r="F118"/>
      <c r="G118"/>
      <c r="I118"/>
    </row>
    <row r="119" spans="1:9" ht="12.75">
      <c r="A119"/>
      <c r="B119"/>
      <c r="C119"/>
      <c r="D119"/>
      <c r="E119"/>
      <c r="F119"/>
      <c r="G119"/>
      <c r="I119"/>
    </row>
    <row r="120" spans="1:9" ht="12.75">
      <c r="A120"/>
      <c r="B120"/>
      <c r="C120"/>
      <c r="D120"/>
      <c r="E120"/>
      <c r="F120"/>
      <c r="G120"/>
      <c r="I120"/>
    </row>
    <row r="121" spans="1:9" ht="12.75">
      <c r="A121"/>
      <c r="B121"/>
      <c r="C121"/>
      <c r="D121"/>
      <c r="E121"/>
      <c r="F121"/>
      <c r="G121"/>
      <c r="I121"/>
    </row>
    <row r="122" spans="1:9" ht="12.75">
      <c r="A122"/>
      <c r="B122"/>
      <c r="C122"/>
      <c r="D122"/>
      <c r="E122"/>
      <c r="F122"/>
      <c r="G122"/>
      <c r="I122"/>
    </row>
    <row r="123" spans="1:9" ht="12.75">
      <c r="A123"/>
      <c r="B123"/>
      <c r="C123"/>
      <c r="D123"/>
      <c r="E123"/>
      <c r="F123"/>
      <c r="G123"/>
      <c r="I123"/>
    </row>
    <row r="124" spans="1:9" ht="15" customHeight="1">
      <c r="A124" s="77" t="s">
        <v>0</v>
      </c>
      <c r="B124" s="77"/>
      <c r="C124" s="77"/>
      <c r="D124" s="78" t="s">
        <v>1</v>
      </c>
      <c r="E124" s="78"/>
      <c r="F124" s="78"/>
      <c r="G124" s="78"/>
      <c r="H124" s="79">
        <v>44030</v>
      </c>
      <c r="I124" s="79"/>
    </row>
    <row r="125" spans="1:9" ht="12.75">
      <c r="A125" s="77"/>
      <c r="B125" s="77"/>
      <c r="C125" s="77"/>
      <c r="D125" s="78"/>
      <c r="E125" s="78"/>
      <c r="F125" s="78"/>
      <c r="G125" s="78"/>
      <c r="H125" s="79"/>
      <c r="I125" s="79"/>
    </row>
    <row r="126" spans="1:8" ht="12.75" customHeight="1">
      <c r="A126" s="80" t="s">
        <v>243</v>
      </c>
      <c r="B126" s="80"/>
      <c r="C126" s="80"/>
      <c r="E126" s="5"/>
      <c r="F126" s="6"/>
      <c r="G126" s="7"/>
      <c r="H126" s="8"/>
    </row>
    <row r="127" spans="1:9" ht="12.75" customHeight="1">
      <c r="A127" s="81" t="s">
        <v>3</v>
      </c>
      <c r="B127" s="81"/>
      <c r="C127" s="9" t="s">
        <v>166</v>
      </c>
      <c r="D127" s="86" t="s">
        <v>248</v>
      </c>
      <c r="E127" s="82" t="s">
        <v>5</v>
      </c>
      <c r="F127" s="83" t="s">
        <v>6</v>
      </c>
      <c r="G127" s="84" t="s">
        <v>7</v>
      </c>
      <c r="H127" s="84" t="s">
        <v>8</v>
      </c>
      <c r="I127" s="84" t="s">
        <v>9</v>
      </c>
    </row>
    <row r="128" spans="1:11" ht="12.75">
      <c r="A128" s="10" t="s">
        <v>10</v>
      </c>
      <c r="B128" s="85" t="s">
        <v>11</v>
      </c>
      <c r="C128" s="85"/>
      <c r="D128" s="86"/>
      <c r="E128" s="86"/>
      <c r="F128" s="86"/>
      <c r="G128" s="86"/>
      <c r="H128" s="86"/>
      <c r="I128" s="84"/>
      <c r="J128" s="2"/>
      <c r="K128" s="43"/>
    </row>
    <row r="129" spans="1:11" ht="12.75" customHeight="1">
      <c r="A129" s="11" t="s">
        <v>32</v>
      </c>
      <c r="B129" s="11" t="s">
        <v>12</v>
      </c>
      <c r="C129" s="12" t="s">
        <v>166</v>
      </c>
      <c r="D129" s="17">
        <v>1994</v>
      </c>
      <c r="E129" s="13" t="s">
        <v>167</v>
      </c>
      <c r="F129" s="13" t="s">
        <v>151</v>
      </c>
      <c r="G129" s="20">
        <v>26</v>
      </c>
      <c r="H129" s="15">
        <v>0.0248387962962963</v>
      </c>
      <c r="I129" s="15">
        <f aca="true" t="shared" si="5" ref="I129:I136">H129/8</f>
        <v>0.0031048495370370375</v>
      </c>
      <c r="J129" s="2"/>
      <c r="K129" s="43"/>
    </row>
    <row r="130" spans="1:11" ht="12.75" customHeight="1">
      <c r="A130" s="11" t="s">
        <v>38</v>
      </c>
      <c r="B130" s="11" t="s">
        <v>16</v>
      </c>
      <c r="C130" s="18" t="s">
        <v>166</v>
      </c>
      <c r="D130" s="18">
        <v>1986</v>
      </c>
      <c r="E130" s="18" t="s">
        <v>170</v>
      </c>
      <c r="F130" s="18" t="s">
        <v>171</v>
      </c>
      <c r="G130" s="20">
        <v>47</v>
      </c>
      <c r="H130" s="15">
        <v>0.025116307870370398</v>
      </c>
      <c r="I130" s="15">
        <f t="shared" si="5"/>
        <v>0.0031395384837962998</v>
      </c>
      <c r="J130" s="2"/>
      <c r="K130" s="48"/>
    </row>
    <row r="131" spans="1:11" ht="12.75">
      <c r="A131" s="11" t="s">
        <v>41</v>
      </c>
      <c r="B131" s="11" t="s">
        <v>19</v>
      </c>
      <c r="C131" s="18" t="s">
        <v>166</v>
      </c>
      <c r="D131" s="18">
        <v>1990</v>
      </c>
      <c r="E131" s="18" t="s">
        <v>172</v>
      </c>
      <c r="F131" s="18" t="s">
        <v>18</v>
      </c>
      <c r="G131" s="20">
        <v>49</v>
      </c>
      <c r="H131" s="15">
        <v>0.0253003009259259</v>
      </c>
      <c r="I131" s="15">
        <f t="shared" si="5"/>
        <v>0.0031625376157407375</v>
      </c>
      <c r="J131" s="2"/>
      <c r="K131" s="2"/>
    </row>
    <row r="132" spans="1:11" ht="12.75">
      <c r="A132" s="11" t="s">
        <v>76</v>
      </c>
      <c r="B132" s="11" t="s">
        <v>22</v>
      </c>
      <c r="C132" s="12" t="s">
        <v>166</v>
      </c>
      <c r="D132" s="13">
        <v>2000</v>
      </c>
      <c r="E132" s="13" t="s">
        <v>193</v>
      </c>
      <c r="F132" s="13" t="s">
        <v>194</v>
      </c>
      <c r="G132" s="20">
        <v>24</v>
      </c>
      <c r="H132" s="15">
        <v>0.028734837962963004</v>
      </c>
      <c r="I132" s="15">
        <f t="shared" si="5"/>
        <v>0.0035918547453703755</v>
      </c>
      <c r="J132" s="2"/>
      <c r="K132" s="43"/>
    </row>
    <row r="133" spans="1:11" ht="12.75">
      <c r="A133" s="11" t="s">
        <v>87</v>
      </c>
      <c r="B133" s="11" t="s">
        <v>25</v>
      </c>
      <c r="C133" s="12" t="s">
        <v>166</v>
      </c>
      <c r="D133" s="13">
        <v>1990</v>
      </c>
      <c r="E133" s="13" t="s">
        <v>200</v>
      </c>
      <c r="F133" s="13" t="s">
        <v>201</v>
      </c>
      <c r="G133" s="20">
        <v>27</v>
      </c>
      <c r="H133" s="15">
        <v>0.029613599537037003</v>
      </c>
      <c r="I133" s="15">
        <f t="shared" si="5"/>
        <v>0.0037016999421296253</v>
      </c>
      <c r="J133" s="2"/>
      <c r="K133" s="43"/>
    </row>
    <row r="134" spans="1:11" ht="12" customHeight="1">
      <c r="A134" s="11" t="s">
        <v>118</v>
      </c>
      <c r="B134" s="11" t="s">
        <v>28</v>
      </c>
      <c r="C134" s="12" t="s">
        <v>166</v>
      </c>
      <c r="D134" s="13">
        <v>1986</v>
      </c>
      <c r="E134" s="13" t="s">
        <v>218</v>
      </c>
      <c r="F134" s="13" t="s">
        <v>219</v>
      </c>
      <c r="G134" s="20">
        <v>29</v>
      </c>
      <c r="H134" s="15">
        <v>0.033223634259259296</v>
      </c>
      <c r="I134" s="15">
        <f t="shared" si="5"/>
        <v>0.004152954282407412</v>
      </c>
      <c r="J134" s="2"/>
      <c r="K134" s="43"/>
    </row>
    <row r="135" spans="1:11" ht="12.75">
      <c r="A135" s="11" t="s">
        <v>133</v>
      </c>
      <c r="B135" s="11" t="s">
        <v>32</v>
      </c>
      <c r="C135" s="12" t="s">
        <v>166</v>
      </c>
      <c r="D135" s="13">
        <v>1986</v>
      </c>
      <c r="E135" s="13" t="s">
        <v>229</v>
      </c>
      <c r="F135" s="13" t="s">
        <v>63</v>
      </c>
      <c r="G135" s="20">
        <v>30</v>
      </c>
      <c r="H135" s="15">
        <v>0.03481</v>
      </c>
      <c r="I135" s="15">
        <f t="shared" si="5"/>
        <v>0.00435125</v>
      </c>
      <c r="J135" s="2"/>
      <c r="K135" s="43"/>
    </row>
    <row r="136" spans="1:11" ht="12.75" customHeight="1">
      <c r="A136" s="11" t="s">
        <v>144</v>
      </c>
      <c r="B136" s="11" t="s">
        <v>35</v>
      </c>
      <c r="C136" s="12" t="s">
        <v>166</v>
      </c>
      <c r="D136" s="13">
        <v>1999</v>
      </c>
      <c r="E136" s="13" t="s">
        <v>233</v>
      </c>
      <c r="F136" s="13" t="s">
        <v>37</v>
      </c>
      <c r="G136" s="20">
        <v>25</v>
      </c>
      <c r="H136" s="15">
        <v>0.0365552546296296</v>
      </c>
      <c r="I136" s="15">
        <f t="shared" si="5"/>
        <v>0.0045694068287037</v>
      </c>
      <c r="J136" s="2"/>
      <c r="K136" s="43"/>
    </row>
    <row r="137" spans="1:11" ht="12.75" customHeight="1">
      <c r="A137" s="81" t="s">
        <v>3</v>
      </c>
      <c r="B137" s="81"/>
      <c r="C137" s="9" t="s">
        <v>168</v>
      </c>
      <c r="D137" s="86" t="s">
        <v>249</v>
      </c>
      <c r="E137" s="82" t="s">
        <v>5</v>
      </c>
      <c r="F137" s="83" t="s">
        <v>6</v>
      </c>
      <c r="G137" s="84" t="s">
        <v>7</v>
      </c>
      <c r="H137" s="84" t="s">
        <v>8</v>
      </c>
      <c r="I137" s="84" t="s">
        <v>9</v>
      </c>
      <c r="J137" s="2"/>
      <c r="K137" s="43"/>
    </row>
    <row r="138" spans="1:11" ht="12.75">
      <c r="A138" s="10" t="s">
        <v>10</v>
      </c>
      <c r="B138" s="85" t="s">
        <v>11</v>
      </c>
      <c r="C138" s="85"/>
      <c r="D138" s="86"/>
      <c r="E138" s="86"/>
      <c r="F138" s="86"/>
      <c r="G138" s="86"/>
      <c r="H138" s="86"/>
      <c r="I138" s="84"/>
      <c r="J138" s="2"/>
      <c r="K138" s="43"/>
    </row>
    <row r="139" spans="1:11" ht="12.75">
      <c r="A139" s="11" t="s">
        <v>35</v>
      </c>
      <c r="B139" s="11" t="s">
        <v>12</v>
      </c>
      <c r="C139" s="12" t="s">
        <v>168</v>
      </c>
      <c r="D139" s="13">
        <v>1983</v>
      </c>
      <c r="E139" s="13" t="s">
        <v>169</v>
      </c>
      <c r="F139" s="13" t="s">
        <v>18</v>
      </c>
      <c r="G139" s="20">
        <v>32</v>
      </c>
      <c r="H139" s="49">
        <v>0.024967349537037</v>
      </c>
      <c r="I139" s="15">
        <f aca="true" t="shared" si="6" ref="I139:I144">H139/8</f>
        <v>0.003120918692129625</v>
      </c>
      <c r="J139" s="2"/>
      <c r="K139" s="43"/>
    </row>
    <row r="140" spans="1:11" ht="12.75">
      <c r="A140" s="11" t="s">
        <v>93</v>
      </c>
      <c r="B140" s="11" t="s">
        <v>16</v>
      </c>
      <c r="C140" s="18" t="s">
        <v>168</v>
      </c>
      <c r="D140" s="18">
        <v>1981</v>
      </c>
      <c r="E140" s="18" t="s">
        <v>203</v>
      </c>
      <c r="F140" s="18" t="s">
        <v>104</v>
      </c>
      <c r="G140" s="20">
        <v>50</v>
      </c>
      <c r="H140" s="49">
        <v>0.0299290277777778</v>
      </c>
      <c r="I140" s="15">
        <f t="shared" si="6"/>
        <v>0.003741128472222225</v>
      </c>
      <c r="J140" s="2"/>
      <c r="K140" s="43"/>
    </row>
    <row r="141" spans="1:11" ht="12.75">
      <c r="A141" s="11" t="s">
        <v>130</v>
      </c>
      <c r="B141" s="11" t="s">
        <v>19</v>
      </c>
      <c r="C141" s="18" t="s">
        <v>168</v>
      </c>
      <c r="D141" s="18">
        <v>1979</v>
      </c>
      <c r="E141" s="18" t="s">
        <v>227</v>
      </c>
      <c r="F141" s="18" t="s">
        <v>228</v>
      </c>
      <c r="G141" s="20">
        <v>58</v>
      </c>
      <c r="H141" s="49">
        <v>0.0346574305555556</v>
      </c>
      <c r="I141" s="15">
        <f t="shared" si="6"/>
        <v>0.00433217881944445</v>
      </c>
      <c r="J141" s="2"/>
      <c r="K141" s="43"/>
    </row>
    <row r="142" spans="1:11" ht="12.75">
      <c r="A142" s="11" t="s">
        <v>136</v>
      </c>
      <c r="B142" s="11" t="s">
        <v>22</v>
      </c>
      <c r="C142" s="12" t="s">
        <v>168</v>
      </c>
      <c r="D142" s="13">
        <v>1984</v>
      </c>
      <c r="E142" s="13" t="s">
        <v>230</v>
      </c>
      <c r="F142" s="13" t="s">
        <v>63</v>
      </c>
      <c r="G142" s="20">
        <v>31</v>
      </c>
      <c r="H142" s="49">
        <v>0.0348136111111111</v>
      </c>
      <c r="I142" s="15">
        <f t="shared" si="6"/>
        <v>0.004351701388888888</v>
      </c>
      <c r="J142" s="2"/>
      <c r="K142" s="43"/>
    </row>
    <row r="143" spans="1:11" ht="12.75">
      <c r="A143" s="11" t="s">
        <v>141</v>
      </c>
      <c r="B143" s="11" t="s">
        <v>25</v>
      </c>
      <c r="C143" s="12" t="s">
        <v>168</v>
      </c>
      <c r="D143" s="13">
        <v>1979</v>
      </c>
      <c r="E143" s="13" t="s">
        <v>232</v>
      </c>
      <c r="F143" s="13" t="s">
        <v>37</v>
      </c>
      <c r="G143" s="20">
        <v>34</v>
      </c>
      <c r="H143" s="49">
        <v>0.0360273032407407</v>
      </c>
      <c r="I143" s="15">
        <f t="shared" si="6"/>
        <v>0.004503412905092588</v>
      </c>
      <c r="J143" s="2"/>
      <c r="K143" s="43"/>
    </row>
    <row r="144" spans="1:11" ht="12.75">
      <c r="A144" s="11" t="s">
        <v>146</v>
      </c>
      <c r="B144" s="11" t="s">
        <v>28</v>
      </c>
      <c r="C144" s="12" t="s">
        <v>168</v>
      </c>
      <c r="D144" s="13">
        <v>1981</v>
      </c>
      <c r="E144" s="13" t="s">
        <v>234</v>
      </c>
      <c r="F144" s="13" t="s">
        <v>135</v>
      </c>
      <c r="G144" s="20">
        <v>33</v>
      </c>
      <c r="H144" s="49">
        <v>0.0370958333333333</v>
      </c>
      <c r="I144" s="15">
        <f t="shared" si="6"/>
        <v>0.0046369791666666625</v>
      </c>
      <c r="J144" s="2"/>
      <c r="K144" s="43"/>
    </row>
    <row r="145" spans="1:11" ht="12.75" customHeight="1">
      <c r="A145" s="81" t="s">
        <v>3</v>
      </c>
      <c r="B145" s="81"/>
      <c r="C145" s="9" t="s">
        <v>163</v>
      </c>
      <c r="D145" s="86" t="s">
        <v>250</v>
      </c>
      <c r="E145" s="82" t="s">
        <v>5</v>
      </c>
      <c r="F145" s="83" t="s">
        <v>6</v>
      </c>
      <c r="G145" s="84" t="s">
        <v>7</v>
      </c>
      <c r="H145" s="84" t="s">
        <v>8</v>
      </c>
      <c r="I145" s="84" t="s">
        <v>9</v>
      </c>
      <c r="J145" s="2"/>
      <c r="K145" s="43"/>
    </row>
    <row r="146" spans="1:11" ht="12.75">
      <c r="A146" s="10" t="s">
        <v>10</v>
      </c>
      <c r="B146" s="85" t="s">
        <v>11</v>
      </c>
      <c r="C146" s="85"/>
      <c r="D146" s="86"/>
      <c r="E146" s="86"/>
      <c r="F146" s="86"/>
      <c r="G146" s="86"/>
      <c r="H146" s="86"/>
      <c r="I146" s="84"/>
      <c r="J146" s="2"/>
      <c r="K146" s="43"/>
    </row>
    <row r="147" spans="1:11" ht="12.75">
      <c r="A147" s="11" t="s">
        <v>25</v>
      </c>
      <c r="B147" s="11" t="s">
        <v>12</v>
      </c>
      <c r="C147" s="12" t="s">
        <v>163</v>
      </c>
      <c r="D147" s="13">
        <v>1970</v>
      </c>
      <c r="E147" s="13" t="s">
        <v>164</v>
      </c>
      <c r="F147" s="13" t="s">
        <v>68</v>
      </c>
      <c r="G147" s="20">
        <v>35</v>
      </c>
      <c r="H147" s="49">
        <v>0.022866944444444398</v>
      </c>
      <c r="I147" s="15">
        <f aca="true" t="shared" si="7" ref="I147:I153">H147/8</f>
        <v>0.0028583680555555498</v>
      </c>
      <c r="J147" s="2"/>
      <c r="K147" s="43"/>
    </row>
    <row r="148" spans="1:11" ht="12.75">
      <c r="A148" s="11" t="s">
        <v>46</v>
      </c>
      <c r="B148" s="11" t="s">
        <v>16</v>
      </c>
      <c r="C148" s="18" t="s">
        <v>163</v>
      </c>
      <c r="D148" s="18">
        <v>1975</v>
      </c>
      <c r="E148" s="18" t="s">
        <v>175</v>
      </c>
      <c r="F148" s="18" t="s">
        <v>18</v>
      </c>
      <c r="G148" s="20">
        <v>48</v>
      </c>
      <c r="H148" s="49">
        <v>0.0255612037037037</v>
      </c>
      <c r="I148" s="15">
        <f t="shared" si="7"/>
        <v>0.0031951504629629626</v>
      </c>
      <c r="J148" s="2"/>
      <c r="K148" s="43"/>
    </row>
    <row r="149" spans="1:11" ht="12.75">
      <c r="A149" s="11" t="s">
        <v>48</v>
      </c>
      <c r="B149" s="11" t="s">
        <v>19</v>
      </c>
      <c r="C149" s="12" t="s">
        <v>163</v>
      </c>
      <c r="D149" s="13">
        <v>1969</v>
      </c>
      <c r="E149" s="13" t="s">
        <v>176</v>
      </c>
      <c r="F149" s="13" t="s">
        <v>154</v>
      </c>
      <c r="G149" s="20">
        <v>36</v>
      </c>
      <c r="H149" s="49">
        <v>0.0259436226851852</v>
      </c>
      <c r="I149" s="15">
        <f t="shared" si="7"/>
        <v>0.00324295283564815</v>
      </c>
      <c r="J149" s="2"/>
      <c r="K149" s="43"/>
    </row>
    <row r="150" spans="1:11" ht="12.75" customHeight="1">
      <c r="A150" s="11" t="s">
        <v>54</v>
      </c>
      <c r="B150" s="11" t="s">
        <v>22</v>
      </c>
      <c r="C150" s="18" t="s">
        <v>163</v>
      </c>
      <c r="D150" s="18">
        <v>1973</v>
      </c>
      <c r="E150" s="18" t="s">
        <v>179</v>
      </c>
      <c r="F150" s="18" t="s">
        <v>151</v>
      </c>
      <c r="G150" s="20">
        <v>45</v>
      </c>
      <c r="H150" s="49">
        <v>0.026721099537037003</v>
      </c>
      <c r="I150" s="15">
        <f t="shared" si="7"/>
        <v>0.0033401374421296254</v>
      </c>
      <c r="J150" s="2"/>
      <c r="K150" s="43"/>
    </row>
    <row r="151" spans="1:11" ht="12.75">
      <c r="A151" s="11" t="s">
        <v>69</v>
      </c>
      <c r="B151" s="11" t="s">
        <v>25</v>
      </c>
      <c r="C151" s="12" t="s">
        <v>163</v>
      </c>
      <c r="D151" s="13">
        <v>1966</v>
      </c>
      <c r="E151" s="13" t="s">
        <v>188</v>
      </c>
      <c r="F151" s="13" t="s">
        <v>189</v>
      </c>
      <c r="G151" s="20">
        <v>38</v>
      </c>
      <c r="H151" s="49">
        <v>0.0284614699074074</v>
      </c>
      <c r="I151" s="15">
        <f t="shared" si="7"/>
        <v>0.003557683738425925</v>
      </c>
      <c r="J151" s="2"/>
      <c r="K151" s="43"/>
    </row>
    <row r="152" spans="1:11" ht="12.75">
      <c r="A152" s="11" t="s">
        <v>78</v>
      </c>
      <c r="B152" s="11" t="s">
        <v>28</v>
      </c>
      <c r="C152" s="12" t="s">
        <v>163</v>
      </c>
      <c r="D152" s="13">
        <v>1967</v>
      </c>
      <c r="E152" s="13" t="s">
        <v>195</v>
      </c>
      <c r="F152" s="13" t="s">
        <v>37</v>
      </c>
      <c r="G152" s="20">
        <v>37</v>
      </c>
      <c r="H152" s="49">
        <v>0.0288666435185185</v>
      </c>
      <c r="I152" s="15">
        <f t="shared" si="7"/>
        <v>0.0036083304398148125</v>
      </c>
      <c r="J152" s="2"/>
      <c r="K152" s="2"/>
    </row>
    <row r="153" spans="1:11" ht="12.75" customHeight="1">
      <c r="A153" s="11" t="s">
        <v>111</v>
      </c>
      <c r="B153" s="11" t="s">
        <v>32</v>
      </c>
      <c r="C153" s="12" t="s">
        <v>163</v>
      </c>
      <c r="D153" s="18">
        <v>1974</v>
      </c>
      <c r="E153" s="18" t="s">
        <v>214</v>
      </c>
      <c r="F153" s="18" t="s">
        <v>37</v>
      </c>
      <c r="G153" s="20">
        <v>43</v>
      </c>
      <c r="H153" s="49">
        <v>0.032108159722222196</v>
      </c>
      <c r="I153" s="15">
        <f t="shared" si="7"/>
        <v>0.0040135199652777745</v>
      </c>
      <c r="J153" s="2"/>
      <c r="K153" s="2"/>
    </row>
    <row r="154" spans="1:11" ht="12.75" customHeight="1">
      <c r="A154" s="81" t="s">
        <v>3</v>
      </c>
      <c r="B154" s="81"/>
      <c r="C154" s="9" t="s">
        <v>180</v>
      </c>
      <c r="D154" s="86" t="s">
        <v>251</v>
      </c>
      <c r="E154" s="82" t="s">
        <v>5</v>
      </c>
      <c r="F154" s="83" t="s">
        <v>6</v>
      </c>
      <c r="G154" s="84" t="s">
        <v>7</v>
      </c>
      <c r="H154" s="84" t="s">
        <v>8</v>
      </c>
      <c r="I154" s="84"/>
      <c r="J154" s="2"/>
      <c r="K154" s="2"/>
    </row>
    <row r="155" spans="1:11" ht="12.75">
      <c r="A155" s="10" t="s">
        <v>10</v>
      </c>
      <c r="B155" s="85" t="s">
        <v>11</v>
      </c>
      <c r="C155" s="85"/>
      <c r="D155" s="86"/>
      <c r="E155" s="86"/>
      <c r="F155" s="86"/>
      <c r="G155" s="86"/>
      <c r="H155" s="86"/>
      <c r="I155" s="84"/>
      <c r="J155" s="2"/>
      <c r="K155" s="2"/>
    </row>
    <row r="156" spans="1:11" ht="12.75">
      <c r="A156" s="11" t="s">
        <v>57</v>
      </c>
      <c r="B156" s="11" t="s">
        <v>12</v>
      </c>
      <c r="C156" s="12" t="s">
        <v>180</v>
      </c>
      <c r="D156" s="13">
        <v>1957</v>
      </c>
      <c r="E156" s="13" t="s">
        <v>181</v>
      </c>
      <c r="F156" s="13" t="s">
        <v>18</v>
      </c>
      <c r="G156" s="20">
        <v>41</v>
      </c>
      <c r="H156" s="49">
        <v>0.0268052314814815</v>
      </c>
      <c r="I156" s="15">
        <f>H156/8</f>
        <v>0.0033506539351851874</v>
      </c>
      <c r="J156" s="2"/>
      <c r="K156" s="2"/>
    </row>
    <row r="157" spans="1:9" ht="12.75">
      <c r="A157" s="11" t="s">
        <v>90</v>
      </c>
      <c r="B157" s="11" t="s">
        <v>16</v>
      </c>
      <c r="C157" s="12" t="s">
        <v>180</v>
      </c>
      <c r="D157" s="13">
        <v>1963</v>
      </c>
      <c r="E157" s="13" t="s">
        <v>202</v>
      </c>
      <c r="F157" s="13" t="s">
        <v>37</v>
      </c>
      <c r="G157" s="20">
        <v>39</v>
      </c>
      <c r="H157" s="49">
        <v>0.0296823958333333</v>
      </c>
      <c r="I157" s="15">
        <f>H157/8</f>
        <v>0.0037102994791666623</v>
      </c>
    </row>
    <row r="158" spans="1:9" ht="12.75">
      <c r="A158" s="11" t="s">
        <v>95</v>
      </c>
      <c r="B158" s="11" t="s">
        <v>19</v>
      </c>
      <c r="C158" s="12" t="s">
        <v>180</v>
      </c>
      <c r="D158" s="13">
        <v>1955</v>
      </c>
      <c r="E158" s="13" t="s">
        <v>204</v>
      </c>
      <c r="F158" s="13" t="s">
        <v>24</v>
      </c>
      <c r="G158" s="20">
        <v>42</v>
      </c>
      <c r="H158" s="49">
        <v>0.030389270833333298</v>
      </c>
      <c r="I158" s="15">
        <f>H158/8</f>
        <v>0.003798658854166662</v>
      </c>
    </row>
    <row r="159" spans="1:9" ht="12.75">
      <c r="A159" s="11" t="s">
        <v>122</v>
      </c>
      <c r="B159" s="11" t="s">
        <v>22</v>
      </c>
      <c r="C159" s="18" t="s">
        <v>180</v>
      </c>
      <c r="D159" s="18">
        <v>1946</v>
      </c>
      <c r="E159" s="18" t="s">
        <v>222</v>
      </c>
      <c r="F159" s="18" t="s">
        <v>223</v>
      </c>
      <c r="G159" s="20">
        <v>53</v>
      </c>
      <c r="H159" s="49">
        <v>0.033722870370370396</v>
      </c>
      <c r="I159" s="15">
        <f>H159/8</f>
        <v>0.0042153587962962995</v>
      </c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 s="23"/>
      <c r="C162" s="1"/>
      <c r="E162" s="1"/>
      <c r="H162" s="24"/>
      <c r="I162" s="24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 customHeight="1">
      <c r="A164"/>
      <c r="B164"/>
      <c r="C164"/>
      <c r="D164"/>
      <c r="E164"/>
      <c r="F164"/>
      <c r="G164"/>
      <c r="H164"/>
      <c r="I164"/>
    </row>
    <row r="165" spans="1:9" ht="12.75">
      <c r="A165" s="23"/>
      <c r="C165" s="1"/>
      <c r="E165" s="1"/>
      <c r="F165" s="26"/>
      <c r="H165" s="24"/>
      <c r="I165" s="24"/>
    </row>
    <row r="166" spans="1:9" ht="12.75">
      <c r="A166" s="23"/>
      <c r="C166" s="1"/>
      <c r="E166" s="1"/>
      <c r="H166" s="24"/>
      <c r="I166" s="24"/>
    </row>
    <row r="167" spans="1:9" ht="12.75">
      <c r="A167" s="23"/>
      <c r="C167" s="1"/>
      <c r="E167" s="1"/>
      <c r="F167" s="26"/>
      <c r="H167" s="24"/>
      <c r="I167" s="24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 customHeight="1">
      <c r="A169"/>
      <c r="B169"/>
      <c r="C169"/>
      <c r="D169"/>
      <c r="E169"/>
      <c r="F169"/>
      <c r="G169"/>
      <c r="H169"/>
      <c r="I169"/>
    </row>
    <row r="170" spans="1:9" ht="12.75">
      <c r="A170" s="23"/>
      <c r="C170" s="1"/>
      <c r="E170" s="1"/>
      <c r="H170" s="24"/>
      <c r="I170" s="24"/>
    </row>
    <row r="171" spans="1:9" ht="12.75">
      <c r="A171" s="23"/>
      <c r="C171" s="1"/>
      <c r="E171" s="1"/>
      <c r="F171" s="87"/>
      <c r="H171" s="24"/>
      <c r="I171" s="24"/>
    </row>
    <row r="172" spans="1:9" ht="12.75" customHeight="1">
      <c r="A172" s="23"/>
      <c r="C172" s="3"/>
      <c r="D172" s="3"/>
      <c r="F172" s="87"/>
      <c r="H172" s="24"/>
      <c r="I172" s="24"/>
    </row>
    <row r="173" spans="1:9" ht="12.75">
      <c r="A173"/>
      <c r="B173"/>
      <c r="C173"/>
      <c r="D173"/>
      <c r="E173"/>
      <c r="F173"/>
      <c r="G173"/>
      <c r="I173"/>
    </row>
    <row r="174" spans="1:9" ht="12.75" customHeight="1">
      <c r="A174"/>
      <c r="B174"/>
      <c r="C174"/>
      <c r="D174"/>
      <c r="E174"/>
      <c r="F174"/>
      <c r="G174"/>
      <c r="I174"/>
    </row>
    <row r="175" spans="1:9" ht="12.75" customHeight="1">
      <c r="A175"/>
      <c r="B175"/>
      <c r="C175"/>
      <c r="D175"/>
      <c r="E175"/>
      <c r="F175"/>
      <c r="G175"/>
      <c r="I175"/>
    </row>
    <row r="176" spans="1:9" ht="12.75">
      <c r="A176"/>
      <c r="B176"/>
      <c r="C176"/>
      <c r="D176"/>
      <c r="E176"/>
      <c r="F176"/>
      <c r="G176"/>
      <c r="I176"/>
    </row>
    <row r="177" spans="1:9" ht="12.75">
      <c r="A177"/>
      <c r="B177"/>
      <c r="C177"/>
      <c r="D177"/>
      <c r="E177"/>
      <c r="F177"/>
      <c r="G177"/>
      <c r="I177"/>
    </row>
    <row r="178" spans="1:9" ht="12.75">
      <c r="A178"/>
      <c r="B178"/>
      <c r="C178"/>
      <c r="D178"/>
      <c r="E178"/>
      <c r="F178"/>
      <c r="G178"/>
      <c r="I178"/>
    </row>
    <row r="179" spans="1:9" ht="12.75">
      <c r="A179"/>
      <c r="B179"/>
      <c r="C179"/>
      <c r="D179"/>
      <c r="E179"/>
      <c r="F179"/>
      <c r="G179"/>
      <c r="I179"/>
    </row>
    <row r="180" spans="1:9" ht="12.75">
      <c r="A180"/>
      <c r="B180"/>
      <c r="C180"/>
      <c r="D180"/>
      <c r="E180"/>
      <c r="F180"/>
      <c r="G180"/>
      <c r="I180"/>
    </row>
    <row r="181" spans="1:9" ht="12.75">
      <c r="A181"/>
      <c r="B181"/>
      <c r="C181"/>
      <c r="D181"/>
      <c r="E181"/>
      <c r="F181"/>
      <c r="G181"/>
      <c r="I181"/>
    </row>
    <row r="182" spans="1:9" ht="12.75">
      <c r="A182"/>
      <c r="B182"/>
      <c r="C182"/>
      <c r="D182"/>
      <c r="E182"/>
      <c r="F182"/>
      <c r="G182"/>
      <c r="I182"/>
    </row>
    <row r="183" spans="1:9" ht="12.75">
      <c r="A183"/>
      <c r="B183"/>
      <c r="C183"/>
      <c r="D183"/>
      <c r="E183"/>
      <c r="F183"/>
      <c r="G183"/>
      <c r="I183"/>
    </row>
    <row r="184" spans="1:9" ht="12.75">
      <c r="A184"/>
      <c r="B184"/>
      <c r="C184"/>
      <c r="D184"/>
      <c r="E184"/>
      <c r="F184"/>
      <c r="G184"/>
      <c r="I184"/>
    </row>
    <row r="185" spans="1:9" ht="12.75">
      <c r="A185"/>
      <c r="B185"/>
      <c r="C185"/>
      <c r="D185"/>
      <c r="E185"/>
      <c r="F185"/>
      <c r="G185"/>
      <c r="I185"/>
    </row>
    <row r="186" spans="1:9" ht="12.75">
      <c r="A186"/>
      <c r="B186"/>
      <c r="C186"/>
      <c r="D186"/>
      <c r="E186"/>
      <c r="F186"/>
      <c r="G186"/>
      <c r="I186"/>
    </row>
    <row r="187" spans="1:9" ht="12.75">
      <c r="A187"/>
      <c r="B187"/>
      <c r="C187"/>
      <c r="D187"/>
      <c r="E187"/>
      <c r="F187"/>
      <c r="G187"/>
      <c r="I187"/>
    </row>
    <row r="188" spans="1:9" ht="12.75">
      <c r="A188"/>
      <c r="B188"/>
      <c r="C188"/>
      <c r="D188"/>
      <c r="E188"/>
      <c r="F188"/>
      <c r="G188"/>
      <c r="I188"/>
    </row>
    <row r="189" spans="1:9" ht="12.75">
      <c r="A189"/>
      <c r="B189"/>
      <c r="C189"/>
      <c r="D189"/>
      <c r="E189"/>
      <c r="F189"/>
      <c r="G189"/>
      <c r="I189"/>
    </row>
    <row r="190" spans="1:9" ht="12.75">
      <c r="A190"/>
      <c r="B190"/>
      <c r="C190"/>
      <c r="D190"/>
      <c r="E190"/>
      <c r="F190"/>
      <c r="G190"/>
      <c r="I190"/>
    </row>
    <row r="191" spans="1:9" ht="12.75">
      <c r="A191"/>
      <c r="B191"/>
      <c r="C191"/>
      <c r="D191"/>
      <c r="E191"/>
      <c r="F191"/>
      <c r="G191"/>
      <c r="I191"/>
    </row>
    <row r="192" spans="1:9" ht="12.75">
      <c r="A192"/>
      <c r="B192"/>
      <c r="C192"/>
      <c r="D192"/>
      <c r="E192"/>
      <c r="F192"/>
      <c r="G192"/>
      <c r="I192"/>
    </row>
    <row r="193" spans="1:9" ht="12.75">
      <c r="A193"/>
      <c r="B193"/>
      <c r="C193"/>
      <c r="D193"/>
      <c r="E193"/>
      <c r="F193"/>
      <c r="G193"/>
      <c r="I193"/>
    </row>
    <row r="194" spans="1:9" ht="12.75">
      <c r="A194"/>
      <c r="B194"/>
      <c r="C194"/>
      <c r="D194"/>
      <c r="E194"/>
      <c r="F194"/>
      <c r="G194"/>
      <c r="I194"/>
    </row>
    <row r="195" spans="1:9" ht="12.75">
      <c r="A195"/>
      <c r="B195"/>
      <c r="C195"/>
      <c r="D195"/>
      <c r="E195"/>
      <c r="F195"/>
      <c r="G195"/>
      <c r="I195"/>
    </row>
    <row r="196" spans="1:9" ht="12.75">
      <c r="A196"/>
      <c r="B196"/>
      <c r="C196"/>
      <c r="D196"/>
      <c r="E196"/>
      <c r="F196"/>
      <c r="G196"/>
      <c r="I196"/>
    </row>
    <row r="197" spans="1:9" ht="12.75">
      <c r="A197"/>
      <c r="B197"/>
      <c r="C197"/>
      <c r="D197"/>
      <c r="E197"/>
      <c r="F197"/>
      <c r="G197"/>
      <c r="I197"/>
    </row>
    <row r="198" spans="1:9" ht="12.75">
      <c r="A198"/>
      <c r="B198"/>
      <c r="C198"/>
      <c r="D198"/>
      <c r="E198"/>
      <c r="F198"/>
      <c r="G198"/>
      <c r="I198"/>
    </row>
    <row r="199" spans="1:9" ht="12.75">
      <c r="A199"/>
      <c r="B199"/>
      <c r="C199"/>
      <c r="D199"/>
      <c r="E199"/>
      <c r="F199"/>
      <c r="G199"/>
      <c r="I199"/>
    </row>
    <row r="200" spans="1:9" ht="12.75">
      <c r="A200"/>
      <c r="B200"/>
      <c r="C200"/>
      <c r="D200"/>
      <c r="E200"/>
      <c r="F200"/>
      <c r="G200"/>
      <c r="I200"/>
    </row>
    <row r="201" spans="1:9" ht="12.75">
      <c r="A201"/>
      <c r="B201"/>
      <c r="C201"/>
      <c r="D201"/>
      <c r="E201"/>
      <c r="F201"/>
      <c r="G201"/>
      <c r="I201"/>
    </row>
    <row r="202" spans="1:9" ht="12.75">
      <c r="A202"/>
      <c r="B202"/>
      <c r="C202"/>
      <c r="D202"/>
      <c r="E202"/>
      <c r="F202"/>
      <c r="G202"/>
      <c r="I202"/>
    </row>
    <row r="203" spans="1:9" ht="12.75">
      <c r="A203"/>
      <c r="B203"/>
      <c r="C203"/>
      <c r="D203"/>
      <c r="E203"/>
      <c r="F203"/>
      <c r="G203"/>
      <c r="I203"/>
    </row>
    <row r="204" spans="1:9" ht="12.75">
      <c r="A204"/>
      <c r="B204"/>
      <c r="C204"/>
      <c r="D204"/>
      <c r="E204"/>
      <c r="F204"/>
      <c r="G204"/>
      <c r="I204"/>
    </row>
    <row r="205" spans="1:9" ht="12.75">
      <c r="A205"/>
      <c r="B205"/>
      <c r="C205"/>
      <c r="D205"/>
      <c r="E205"/>
      <c r="F205"/>
      <c r="G205"/>
      <c r="I205"/>
    </row>
    <row r="206" spans="1:9" ht="12.75">
      <c r="A206"/>
      <c r="B206"/>
      <c r="C206"/>
      <c r="D206"/>
      <c r="E206"/>
      <c r="F206"/>
      <c r="G206"/>
      <c r="I206"/>
    </row>
    <row r="207" spans="1:9" ht="12.75">
      <c r="A207"/>
      <c r="B207"/>
      <c r="C207"/>
      <c r="D207"/>
      <c r="E207"/>
      <c r="F207"/>
      <c r="G207"/>
      <c r="I207"/>
    </row>
    <row r="208" spans="1:9" ht="12.75">
      <c r="A208"/>
      <c r="B208"/>
      <c r="C208"/>
      <c r="D208"/>
      <c r="E208"/>
      <c r="F208"/>
      <c r="G208"/>
      <c r="I208"/>
    </row>
    <row r="209" spans="1:9" ht="12.75">
      <c r="A209"/>
      <c r="B209"/>
      <c r="C209"/>
      <c r="D209"/>
      <c r="E209"/>
      <c r="F209"/>
      <c r="G209"/>
      <c r="I209"/>
    </row>
    <row r="210" spans="1:9" ht="12.75">
      <c r="A210"/>
      <c r="B210"/>
      <c r="C210"/>
      <c r="D210"/>
      <c r="E210"/>
      <c r="F210"/>
      <c r="G210"/>
      <c r="I210"/>
    </row>
    <row r="211" spans="1:9" ht="12.75">
      <c r="A211"/>
      <c r="B211"/>
      <c r="C211"/>
      <c r="D211"/>
      <c r="E211"/>
      <c r="F211"/>
      <c r="G211"/>
      <c r="I211"/>
    </row>
    <row r="212" spans="1:9" ht="12.75">
      <c r="A212"/>
      <c r="B212"/>
      <c r="C212"/>
      <c r="D212"/>
      <c r="E212"/>
      <c r="F212"/>
      <c r="G212"/>
      <c r="I212"/>
    </row>
    <row r="213" spans="1:9" ht="12.75">
      <c r="A213"/>
      <c r="B213"/>
      <c r="C213"/>
      <c r="D213"/>
      <c r="E213"/>
      <c r="F213"/>
      <c r="G213"/>
      <c r="I213"/>
    </row>
    <row r="214" spans="1:9" ht="12.75">
      <c r="A214"/>
      <c r="B214"/>
      <c r="C214"/>
      <c r="D214"/>
      <c r="E214"/>
      <c r="F214"/>
      <c r="G214"/>
      <c r="I214"/>
    </row>
    <row r="215" spans="1:9" ht="12.75">
      <c r="A215"/>
      <c r="B215"/>
      <c r="C215"/>
      <c r="D215"/>
      <c r="E215"/>
      <c r="F215"/>
      <c r="G215"/>
      <c r="I215"/>
    </row>
    <row r="216" spans="1:9" ht="12.75">
      <c r="A216"/>
      <c r="B216"/>
      <c r="C216"/>
      <c r="D216"/>
      <c r="E216"/>
      <c r="F216"/>
      <c r="G216"/>
      <c r="I216"/>
    </row>
    <row r="217" spans="1:9" ht="12.75">
      <c r="A217" s="23"/>
      <c r="C217" s="1"/>
      <c r="E217" s="1"/>
      <c r="H217" s="24"/>
      <c r="I217" s="24"/>
    </row>
    <row r="218" spans="1:9" ht="12.75">
      <c r="A218" s="23"/>
      <c r="C218" s="1"/>
      <c r="E218" s="1"/>
      <c r="F218" s="26"/>
      <c r="H218" s="24"/>
      <c r="I218" s="24"/>
    </row>
    <row r="219" spans="1:9" ht="12.75">
      <c r="A219" s="23"/>
      <c r="C219" s="1"/>
      <c r="E219" s="1"/>
      <c r="H219" s="24"/>
      <c r="I219" s="24"/>
    </row>
    <row r="220" spans="1:9" ht="12.75">
      <c r="A220" s="23"/>
      <c r="C220" s="3"/>
      <c r="D220" s="3"/>
      <c r="F220" s="3"/>
      <c r="H220" s="24"/>
      <c r="I220" s="24"/>
    </row>
    <row r="221" spans="1:9" ht="12.75">
      <c r="A221" s="23"/>
      <c r="C221" s="1"/>
      <c r="E221" s="1"/>
      <c r="H221" s="24"/>
      <c r="I221" s="24"/>
    </row>
    <row r="222" spans="1:9" ht="12.75">
      <c r="A222" s="23"/>
      <c r="C222" s="1"/>
      <c r="E222" s="1"/>
      <c r="H222" s="24"/>
      <c r="I222" s="24"/>
    </row>
    <row r="223" spans="1:9" ht="12.75">
      <c r="A223" s="23"/>
      <c r="C223" s="3"/>
      <c r="D223" s="3"/>
      <c r="F223" s="3"/>
      <c r="H223" s="24"/>
      <c r="I223" s="24"/>
    </row>
    <row r="224" spans="1:9" ht="12.75">
      <c r="A224" s="23"/>
      <c r="C224" s="3"/>
      <c r="D224" s="3"/>
      <c r="F224" s="3"/>
      <c r="H224" s="24"/>
      <c r="I224" s="24"/>
    </row>
    <row r="225" spans="1:9" ht="12.75">
      <c r="A225" s="23"/>
      <c r="C225" s="3"/>
      <c r="D225" s="3"/>
      <c r="F225" s="3"/>
      <c r="H225" s="24"/>
      <c r="I225" s="24"/>
    </row>
    <row r="226" spans="1:9" ht="12.75">
      <c r="A226" s="23"/>
      <c r="C226" s="1"/>
      <c r="E226" s="1"/>
      <c r="F226" s="25"/>
      <c r="H226" s="24"/>
      <c r="I226" s="24"/>
    </row>
    <row r="227" spans="1:11" ht="12.75">
      <c r="A227" s="23"/>
      <c r="C227" s="1"/>
      <c r="E227" s="1"/>
      <c r="F227" s="25"/>
      <c r="H227" s="24"/>
      <c r="I227" s="24"/>
      <c r="K227"/>
    </row>
    <row r="228" spans="1:11" ht="12.75">
      <c r="A228" s="23"/>
      <c r="C228" s="1"/>
      <c r="E228" s="1"/>
      <c r="H228" s="24"/>
      <c r="I228" s="24"/>
      <c r="K228"/>
    </row>
    <row r="229" spans="1:11" ht="12.75">
      <c r="A229" s="23"/>
      <c r="C229" s="1"/>
      <c r="E229" s="1"/>
      <c r="H229" s="24"/>
      <c r="I229" s="24"/>
      <c r="K229"/>
    </row>
    <row r="230" spans="1:11" ht="12.75">
      <c r="A230" s="23"/>
      <c r="C230" s="1"/>
      <c r="E230" s="1"/>
      <c r="H230" s="24"/>
      <c r="I230" s="24"/>
      <c r="K230"/>
    </row>
    <row r="231" spans="1:11" ht="12.75">
      <c r="A231" s="23"/>
      <c r="C231" s="1"/>
      <c r="E231" s="1"/>
      <c r="H231" s="24"/>
      <c r="I231" s="24"/>
      <c r="K231"/>
    </row>
    <row r="232" spans="1:11" ht="12.75">
      <c r="A232" s="23"/>
      <c r="C232" s="1"/>
      <c r="E232" s="1"/>
      <c r="H232" s="24"/>
      <c r="I232" s="24"/>
      <c r="K232"/>
    </row>
    <row r="233" spans="1:11" ht="12.75">
      <c r="A233" s="23"/>
      <c r="C233" s="1"/>
      <c r="E233" s="1"/>
      <c r="H233" s="24"/>
      <c r="I233" s="24"/>
      <c r="K233"/>
    </row>
    <row r="234" spans="1:11" ht="12.75">
      <c r="A234" s="23"/>
      <c r="C234" s="1"/>
      <c r="E234" s="1"/>
      <c r="H234" s="24"/>
      <c r="I234" s="24"/>
      <c r="K234"/>
    </row>
    <row r="235" spans="1:11" ht="12.75">
      <c r="A235" s="23"/>
      <c r="C235" s="1"/>
      <c r="E235" s="1"/>
      <c r="H235" s="24"/>
      <c r="I235" s="24"/>
      <c r="K235"/>
    </row>
    <row r="236" spans="1:11" ht="12.75">
      <c r="A236" s="23"/>
      <c r="C236" s="1"/>
      <c r="E236" s="1"/>
      <c r="H236" s="24"/>
      <c r="I236" s="24"/>
      <c r="K236"/>
    </row>
    <row r="237" spans="1:11" ht="12.75">
      <c r="A237" s="23"/>
      <c r="C237" s="1"/>
      <c r="E237" s="1"/>
      <c r="H237" s="24"/>
      <c r="I237" s="24"/>
      <c r="K237"/>
    </row>
    <row r="238" spans="1:11" ht="12.75">
      <c r="A238" s="23"/>
      <c r="C238" s="1"/>
      <c r="E238" s="1"/>
      <c r="H238" s="24"/>
      <c r="I238" s="24"/>
      <c r="K238"/>
    </row>
    <row r="239" spans="1:11" ht="12.75">
      <c r="A239" s="23"/>
      <c r="C239" s="1"/>
      <c r="E239" s="1"/>
      <c r="H239" s="24"/>
      <c r="I239" s="24"/>
      <c r="K239"/>
    </row>
    <row r="240" spans="1:11" ht="12.75">
      <c r="A240" s="23"/>
      <c r="C240" s="1"/>
      <c r="E240" s="1"/>
      <c r="H240" s="24"/>
      <c r="I240" s="24"/>
      <c r="K240"/>
    </row>
    <row r="241" spans="1:11" ht="12.75">
      <c r="A241" s="23"/>
      <c r="C241" s="1"/>
      <c r="E241" s="1"/>
      <c r="H241" s="24"/>
      <c r="I241" s="24"/>
      <c r="K241"/>
    </row>
    <row r="242" spans="1:11" ht="12.75">
      <c r="A242" s="23"/>
      <c r="C242" s="1"/>
      <c r="E242" s="1"/>
      <c r="H242" s="24"/>
      <c r="I242" s="24"/>
      <c r="K242"/>
    </row>
    <row r="243" spans="1:11" ht="12.75">
      <c r="A243" s="23"/>
      <c r="C243" s="1"/>
      <c r="E243" s="1"/>
      <c r="F243" s="26"/>
      <c r="H243" s="24"/>
      <c r="I243" s="24"/>
      <c r="K243"/>
    </row>
    <row r="244" spans="1:11" ht="12.75">
      <c r="A244" s="23"/>
      <c r="C244" s="1"/>
      <c r="E244" s="1"/>
      <c r="H244" s="24"/>
      <c r="I244" s="24"/>
      <c r="K244"/>
    </row>
    <row r="245" spans="1:11" ht="12.75">
      <c r="A245" s="23"/>
      <c r="C245" s="3"/>
      <c r="D245" s="3"/>
      <c r="F245" s="3"/>
      <c r="H245" s="24"/>
      <c r="I245" s="24"/>
      <c r="K245"/>
    </row>
    <row r="246" spans="1:11" ht="12.75">
      <c r="A246" s="23"/>
      <c r="C246" s="1"/>
      <c r="E246" s="1"/>
      <c r="F246" s="26"/>
      <c r="H246" s="24"/>
      <c r="I246" s="24"/>
      <c r="K246"/>
    </row>
    <row r="247" spans="1:11" ht="12.75">
      <c r="A247" s="23"/>
      <c r="C247" s="3"/>
      <c r="D247" s="3"/>
      <c r="F247" s="3"/>
      <c r="H247" s="24"/>
      <c r="I247" s="24"/>
      <c r="K247"/>
    </row>
    <row r="248" spans="1:11" ht="12.75">
      <c r="A248" s="23"/>
      <c r="C248" s="1"/>
      <c r="E248" s="1"/>
      <c r="H248" s="24"/>
      <c r="I248" s="24"/>
      <c r="K248"/>
    </row>
    <row r="249" spans="1:11" ht="12.75">
      <c r="A249" s="23"/>
      <c r="C249" s="1"/>
      <c r="E249" s="1"/>
      <c r="H249" s="24"/>
      <c r="I249" s="24"/>
      <c r="K249"/>
    </row>
    <row r="250" spans="1:11" ht="12.75">
      <c r="A250" s="23"/>
      <c r="C250" s="1"/>
      <c r="E250" s="1"/>
      <c r="H250" s="24"/>
      <c r="I250" s="24"/>
      <c r="K250"/>
    </row>
    <row r="251" spans="1:11" ht="12.75">
      <c r="A251" s="23"/>
      <c r="C251" s="3"/>
      <c r="D251" s="3"/>
      <c r="F251" s="3"/>
      <c r="H251" s="24"/>
      <c r="I251" s="24"/>
      <c r="K251"/>
    </row>
    <row r="252" spans="1:11" ht="12.75">
      <c r="A252" s="23"/>
      <c r="C252" s="3"/>
      <c r="D252" s="3"/>
      <c r="F252" s="3"/>
      <c r="H252" s="24"/>
      <c r="I252" s="24"/>
      <c r="K252"/>
    </row>
    <row r="253" spans="1:11" ht="12.75">
      <c r="A253" s="23"/>
      <c r="C253" s="1"/>
      <c r="E253" s="1"/>
      <c r="H253" s="24"/>
      <c r="I253" s="24"/>
      <c r="K253"/>
    </row>
    <row r="254" spans="1:11" ht="12.75">
      <c r="A254" s="23"/>
      <c r="C254" s="1"/>
      <c r="E254" s="1"/>
      <c r="H254" s="24"/>
      <c r="I254" s="24"/>
      <c r="K254"/>
    </row>
    <row r="255" spans="1:11" ht="12.75">
      <c r="A255" s="23"/>
      <c r="C255" s="3"/>
      <c r="D255" s="3"/>
      <c r="F255" s="3"/>
      <c r="H255" s="24"/>
      <c r="I255" s="24"/>
      <c r="K255"/>
    </row>
    <row r="256" spans="1:11" ht="12.75">
      <c r="A256" s="23"/>
      <c r="C256" s="3"/>
      <c r="D256" s="3"/>
      <c r="F256" s="3"/>
      <c r="H256" s="24"/>
      <c r="I256" s="24"/>
      <c r="K256"/>
    </row>
    <row r="257" spans="1:11" ht="12.75">
      <c r="A257" s="23"/>
      <c r="C257" s="3"/>
      <c r="D257" s="3"/>
      <c r="F257" s="3"/>
      <c r="H257" s="24"/>
      <c r="I257" s="24"/>
      <c r="K257"/>
    </row>
    <row r="258" spans="1:11" ht="12.75">
      <c r="A258" s="23"/>
      <c r="C258" s="1"/>
      <c r="E258" s="1"/>
      <c r="H258" s="24"/>
      <c r="I258" s="24"/>
      <c r="K258"/>
    </row>
    <row r="259" spans="1:11" ht="12.75">
      <c r="A259" s="23"/>
      <c r="C259" s="1"/>
      <c r="E259" s="1"/>
      <c r="H259" s="24"/>
      <c r="I259" s="24"/>
      <c r="K259"/>
    </row>
    <row r="260" spans="1:11" ht="12.75">
      <c r="A260" s="23"/>
      <c r="C260" s="1"/>
      <c r="E260" s="1"/>
      <c r="H260" s="24"/>
      <c r="I260" s="24"/>
      <c r="K260"/>
    </row>
    <row r="261" spans="1:11" ht="12.75">
      <c r="A261" s="23"/>
      <c r="C261" s="1"/>
      <c r="E261" s="1"/>
      <c r="H261" s="24"/>
      <c r="I261" s="24"/>
      <c r="K261"/>
    </row>
    <row r="262" spans="1:11" ht="12.75">
      <c r="A262" s="23"/>
      <c r="C262" s="3"/>
      <c r="D262" s="3"/>
      <c r="F262" s="3"/>
      <c r="H262" s="24"/>
      <c r="I262" s="24"/>
      <c r="K262"/>
    </row>
    <row r="263" spans="1:11" ht="12.75">
      <c r="A263" s="23"/>
      <c r="C263" s="3"/>
      <c r="D263" s="3"/>
      <c r="F263" s="3"/>
      <c r="H263" s="24"/>
      <c r="I263" s="24"/>
      <c r="K263"/>
    </row>
    <row r="264" spans="1:11" ht="12.75">
      <c r="A264" s="23"/>
      <c r="C264" s="3"/>
      <c r="D264" s="3"/>
      <c r="F264" s="3"/>
      <c r="H264" s="24"/>
      <c r="I264" s="24"/>
      <c r="K264"/>
    </row>
    <row r="265" spans="1:11" ht="12.75">
      <c r="A265" s="23"/>
      <c r="C265" s="1"/>
      <c r="E265" s="1"/>
      <c r="H265" s="24"/>
      <c r="I265" s="24"/>
      <c r="K265"/>
    </row>
    <row r="266" spans="1:11" ht="12.75">
      <c r="A266" s="23"/>
      <c r="C266" s="1"/>
      <c r="E266" s="1"/>
      <c r="F266" s="26"/>
      <c r="H266" s="24"/>
      <c r="I266" s="24"/>
      <c r="K266"/>
    </row>
    <row r="267" spans="1:11" ht="12.75">
      <c r="A267" s="23"/>
      <c r="C267" s="1"/>
      <c r="E267" s="1"/>
      <c r="F267" s="26"/>
      <c r="G267" s="3"/>
      <c r="H267" s="24"/>
      <c r="I267" s="24"/>
      <c r="K267"/>
    </row>
    <row r="268" spans="1:9" ht="12.75">
      <c r="A268" s="23"/>
      <c r="C268" s="3"/>
      <c r="D268" s="3"/>
      <c r="F268" s="3"/>
      <c r="H268" s="24"/>
      <c r="I268" s="24"/>
    </row>
    <row r="269" spans="1:9" ht="12.75">
      <c r="A269" s="23"/>
      <c r="C269" s="1"/>
      <c r="E269" s="1"/>
      <c r="H269" s="24"/>
      <c r="I269" s="24"/>
    </row>
    <row r="270" spans="1:9" ht="12.75">
      <c r="A270" s="23"/>
      <c r="C270" s="1"/>
      <c r="E270" s="1"/>
      <c r="H270" s="24"/>
      <c r="I270" s="24"/>
    </row>
    <row r="271" spans="1:9" ht="12.75">
      <c r="A271" s="23"/>
      <c r="C271" s="1"/>
      <c r="E271" s="1"/>
      <c r="H271" s="24"/>
      <c r="I271" s="24"/>
    </row>
    <row r="272" spans="1:9" ht="12.75">
      <c r="A272" s="23"/>
      <c r="C272" s="1"/>
      <c r="E272" s="1"/>
      <c r="H272" s="24"/>
      <c r="I272" s="24"/>
    </row>
    <row r="273" spans="1:9" ht="12.75">
      <c r="A273" s="23"/>
      <c r="C273" s="3"/>
      <c r="D273" s="3"/>
      <c r="F273" s="3"/>
      <c r="H273" s="24"/>
      <c r="I273" s="24"/>
    </row>
    <row r="274" spans="1:9" ht="12.75">
      <c r="A274" s="23"/>
      <c r="C274" s="3"/>
      <c r="D274" s="3"/>
      <c r="F274" s="3"/>
      <c r="H274" s="24"/>
      <c r="I274" s="24"/>
    </row>
    <row r="275" spans="1:9" ht="12.75">
      <c r="A275" s="23"/>
      <c r="C275" s="3"/>
      <c r="D275" s="3"/>
      <c r="F275" s="3"/>
      <c r="H275" s="24"/>
      <c r="I275" s="24"/>
    </row>
    <row r="276" spans="1:9" ht="12.75">
      <c r="A276" s="23"/>
      <c r="C276" s="1"/>
      <c r="E276" s="1"/>
      <c r="F276" s="26"/>
      <c r="H276" s="24"/>
      <c r="I276" s="24"/>
    </row>
    <row r="277" spans="1:9" ht="12.75">
      <c r="A277" s="23"/>
      <c r="C277" s="1"/>
      <c r="E277" s="1"/>
      <c r="H277" s="24"/>
      <c r="I277" s="24"/>
    </row>
    <row r="278" spans="1:9" ht="12.75">
      <c r="A278" s="23"/>
      <c r="C278" s="1"/>
      <c r="E278" s="1"/>
      <c r="H278" s="24"/>
      <c r="I278" s="24"/>
    </row>
    <row r="279" spans="1:9" ht="12.75">
      <c r="A279" s="23"/>
      <c r="C279" s="1"/>
      <c r="E279" s="1"/>
      <c r="F279" s="26"/>
      <c r="H279" s="24"/>
      <c r="I279" s="24"/>
    </row>
    <row r="280" spans="1:9" ht="12.75">
      <c r="A280" s="23"/>
      <c r="C280" s="3"/>
      <c r="D280" s="3"/>
      <c r="F280" s="3"/>
      <c r="H280" s="24"/>
      <c r="I280" s="24"/>
    </row>
    <row r="281" spans="1:9" ht="12.75">
      <c r="A281" s="23"/>
      <c r="C281" s="3"/>
      <c r="D281" s="3"/>
      <c r="F281" s="3"/>
      <c r="H281" s="24"/>
      <c r="I281" s="24"/>
    </row>
    <row r="282" spans="1:9" ht="12.75">
      <c r="A282" s="23"/>
      <c r="C282" s="1"/>
      <c r="E282" s="1"/>
      <c r="H282" s="24"/>
      <c r="I282" s="24"/>
    </row>
    <row r="283" spans="1:9" ht="12.75">
      <c r="A283" s="23"/>
      <c r="C283" s="1"/>
      <c r="E283" s="1"/>
      <c r="F283" s="26"/>
      <c r="H283" s="24"/>
      <c r="I283" s="24"/>
    </row>
    <row r="284" spans="1:9" ht="12.75">
      <c r="A284" s="23"/>
      <c r="C284" s="1"/>
      <c r="E284" s="1"/>
      <c r="H284" s="24"/>
      <c r="I284" s="24"/>
    </row>
    <row r="285" spans="1:9" ht="12.75">
      <c r="A285" s="23"/>
      <c r="C285" s="1"/>
      <c r="E285" s="1"/>
      <c r="F285" s="26"/>
      <c r="H285" s="24"/>
      <c r="I285" s="24"/>
    </row>
    <row r="286" spans="1:9" ht="12.75">
      <c r="A286" s="23"/>
      <c r="C286" s="1"/>
      <c r="E286" s="1"/>
      <c r="H286" s="24"/>
      <c r="I286" s="24"/>
    </row>
    <row r="287" spans="1:9" ht="12.75">
      <c r="A287" s="23"/>
      <c r="C287" s="1"/>
      <c r="E287" s="1"/>
      <c r="F287" s="26"/>
      <c r="H287" s="24"/>
      <c r="I287" s="24"/>
    </row>
    <row r="288" spans="1:9" ht="12.75">
      <c r="A288" s="23"/>
      <c r="C288" s="3"/>
      <c r="D288" s="3"/>
      <c r="F288" s="3"/>
      <c r="H288" s="24"/>
      <c r="I288" s="24"/>
    </row>
    <row r="289" spans="1:5" ht="12.75">
      <c r="A289" s="27"/>
      <c r="B289" s="50"/>
      <c r="C289" s="23"/>
      <c r="E289" s="1"/>
    </row>
    <row r="290" spans="1:5" ht="12.75">
      <c r="A290" s="27"/>
      <c r="B290" s="50"/>
      <c r="C290" s="23"/>
      <c r="E290" s="1"/>
    </row>
    <row r="291" spans="1:5" ht="12.75">
      <c r="A291" s="27"/>
      <c r="B291" s="50"/>
      <c r="C291" s="23"/>
      <c r="E291" s="1"/>
    </row>
    <row r="292" spans="1:2" ht="12.75">
      <c r="A292" s="27"/>
      <c r="B292" s="50"/>
    </row>
    <row r="293" spans="1:5" ht="12.75">
      <c r="A293" s="27"/>
      <c r="B293" s="50"/>
      <c r="C293" s="23"/>
      <c r="D293" s="3"/>
      <c r="E293" s="1"/>
    </row>
    <row r="294" spans="1:5" ht="12.75">
      <c r="A294" s="27"/>
      <c r="B294" s="50"/>
      <c r="E294" s="1"/>
    </row>
    <row r="295" spans="1:5" ht="12.75">
      <c r="A295" s="27"/>
      <c r="B295" s="50"/>
      <c r="C295" s="23"/>
      <c r="E295" s="1"/>
    </row>
    <row r="296" spans="1:5" ht="12.75">
      <c r="A296" s="27"/>
      <c r="B296" s="50"/>
      <c r="C296" s="23"/>
      <c r="E296" s="1"/>
    </row>
    <row r="297" spans="1:5" ht="12.75">
      <c r="A297" s="27"/>
      <c r="B297" s="50"/>
      <c r="C297" s="23"/>
      <c r="E297" s="1"/>
    </row>
    <row r="298" spans="1:5" ht="12.75">
      <c r="A298" s="27"/>
      <c r="B298" s="50"/>
      <c r="C298" s="23"/>
      <c r="E298" s="1"/>
    </row>
    <row r="299" spans="1:5" ht="12.75">
      <c r="A299" s="27"/>
      <c r="B299" s="50"/>
      <c r="C299" s="23"/>
      <c r="E299" s="1"/>
    </row>
    <row r="300" spans="1:2" ht="12.75">
      <c r="A300" s="27"/>
      <c r="B300" s="50"/>
    </row>
    <row r="301" spans="1:5" ht="12.75">
      <c r="A301" s="27"/>
      <c r="B301" s="50"/>
      <c r="C301" s="23"/>
      <c r="E301" s="1"/>
    </row>
    <row r="302" spans="1:2" ht="12.75">
      <c r="A302" s="27"/>
      <c r="B302" s="50"/>
    </row>
    <row r="303" spans="1:2" ht="12.75">
      <c r="A303" s="27"/>
      <c r="B303" s="50"/>
    </row>
    <row r="304" spans="1:5" ht="12.75">
      <c r="A304" s="27"/>
      <c r="B304" s="50"/>
      <c r="C304" s="23"/>
      <c r="E304" s="1"/>
    </row>
    <row r="305" spans="1:6" ht="12.75">
      <c r="A305" s="27"/>
      <c r="B305" s="50"/>
      <c r="C305" s="23"/>
      <c r="E305" s="1"/>
      <c r="F305" s="26"/>
    </row>
    <row r="306" spans="1:2" ht="12.75">
      <c r="A306" s="27"/>
      <c r="B306" s="27"/>
    </row>
    <row r="307" spans="1:2" ht="12.75">
      <c r="A307" s="27"/>
      <c r="B307" s="27"/>
    </row>
    <row r="308" spans="1:2" ht="12.75">
      <c r="A308" s="27"/>
      <c r="B308" s="27"/>
    </row>
    <row r="309" spans="1:2" ht="12.75">
      <c r="A309" s="27"/>
      <c r="B309" s="27"/>
    </row>
    <row r="310" spans="1:2" ht="12.75">
      <c r="A310" s="27"/>
      <c r="B310" s="27"/>
    </row>
    <row r="311" spans="1:2" ht="12.75">
      <c r="A311" s="27"/>
      <c r="B311" s="27"/>
    </row>
    <row r="312" spans="1:2" ht="12.75">
      <c r="A312" s="27"/>
      <c r="B312" s="27"/>
    </row>
    <row r="313" spans="1:7" ht="12.75">
      <c r="A313" s="27"/>
      <c r="B313" s="27"/>
      <c r="G313" s="28"/>
    </row>
    <row r="314" spans="1:7" ht="12.75">
      <c r="A314" s="27"/>
      <c r="B314" s="27"/>
      <c r="G314" s="28"/>
    </row>
    <row r="315" spans="1:7" ht="12.75">
      <c r="A315" s="27"/>
      <c r="B315" s="27"/>
      <c r="G315" s="28"/>
    </row>
    <row r="316" spans="1:7" ht="12.75">
      <c r="A316" s="27"/>
      <c r="B316" s="27"/>
      <c r="G316" s="28"/>
    </row>
    <row r="317" spans="1:6" ht="12.75">
      <c r="A317" s="27"/>
      <c r="B317" s="27"/>
      <c r="F317" s="26"/>
    </row>
    <row r="318" spans="1:6" ht="12.75">
      <c r="A318" s="27"/>
      <c r="B318" s="27"/>
      <c r="F318" s="26"/>
    </row>
    <row r="319" spans="1:6" ht="12.75">
      <c r="A319" s="27"/>
      <c r="B319" s="27"/>
      <c r="F319" s="26"/>
    </row>
    <row r="320" spans="1:6" ht="12.75">
      <c r="A320" s="27"/>
      <c r="B320" s="27"/>
      <c r="F320" s="26"/>
    </row>
    <row r="321" spans="1:6" ht="12.75">
      <c r="A321" s="27"/>
      <c r="B321" s="27"/>
      <c r="F321" s="28"/>
    </row>
    <row r="322" spans="1:6" ht="12.75">
      <c r="A322" s="27"/>
      <c r="B322" s="27"/>
      <c r="F322" s="28"/>
    </row>
    <row r="323" spans="1:6" ht="12.75">
      <c r="A323" s="27"/>
      <c r="B323" s="27"/>
      <c r="F323" s="28"/>
    </row>
    <row r="324" spans="1:6" ht="12.75">
      <c r="A324" s="27"/>
      <c r="B324" s="27"/>
      <c r="F324" s="28"/>
    </row>
    <row r="325" spans="1:6" ht="12.75">
      <c r="A325" s="27"/>
      <c r="B325" s="27"/>
      <c r="F325" s="28"/>
    </row>
    <row r="326" spans="1:6" ht="12.75">
      <c r="A326" s="27"/>
      <c r="B326" s="27"/>
      <c r="F326" s="3"/>
    </row>
    <row r="327" spans="1:6" ht="12.75">
      <c r="A327" s="27"/>
      <c r="B327" s="27"/>
      <c r="F327" s="3"/>
    </row>
    <row r="328" spans="1:6" ht="12.75">
      <c r="A328" s="27"/>
      <c r="B328" s="27"/>
      <c r="F328" s="3"/>
    </row>
    <row r="329" spans="1:6" ht="12.75">
      <c r="A329" s="27"/>
      <c r="B329" s="27"/>
      <c r="F329" s="3"/>
    </row>
    <row r="330" spans="1:6" ht="12.75">
      <c r="A330" s="27"/>
      <c r="B330" s="27"/>
      <c r="F330" s="3"/>
    </row>
    <row r="331" spans="1:6" ht="12.75">
      <c r="A331" s="27"/>
      <c r="B331" s="27"/>
      <c r="F331" s="3"/>
    </row>
    <row r="332" spans="1:6" ht="12.75">
      <c r="A332" s="27"/>
      <c r="B332" s="27"/>
      <c r="F332" s="3"/>
    </row>
    <row r="333" spans="1:6" ht="12.75">
      <c r="A333" s="27"/>
      <c r="B333" s="27"/>
      <c r="F333" s="3"/>
    </row>
    <row r="334" spans="1:6" ht="12.75">
      <c r="A334" s="27"/>
      <c r="B334" s="27"/>
      <c r="F334" s="3"/>
    </row>
    <row r="335" spans="1:6" ht="12.75">
      <c r="A335" s="27"/>
      <c r="B335" s="27"/>
      <c r="F335" s="3"/>
    </row>
    <row r="336" spans="1:6" ht="12.75">
      <c r="A336" s="27"/>
      <c r="B336" s="27"/>
      <c r="F336" s="3"/>
    </row>
    <row r="337" spans="1:6" ht="12.75">
      <c r="A337" s="27"/>
      <c r="B337" s="27"/>
      <c r="F337" s="3"/>
    </row>
    <row r="338" spans="1:6" ht="12.75">
      <c r="A338" s="27"/>
      <c r="B338" s="27"/>
      <c r="F338" s="3"/>
    </row>
    <row r="339" spans="1:6" ht="12.75">
      <c r="A339" s="27"/>
      <c r="B339" s="27"/>
      <c r="F339" s="3"/>
    </row>
    <row r="340" spans="1:6" ht="12.75">
      <c r="A340" s="27"/>
      <c r="B340" s="27"/>
      <c r="F340" s="3"/>
    </row>
    <row r="341" spans="1:6" ht="12.75">
      <c r="A341" s="27"/>
      <c r="B341" s="27"/>
      <c r="F341" s="3"/>
    </row>
    <row r="342" spans="1:6" ht="12.75">
      <c r="A342" s="27"/>
      <c r="B342" s="27"/>
      <c r="F342" s="3"/>
    </row>
    <row r="343" spans="1:6" ht="12.75">
      <c r="A343" s="27"/>
      <c r="B343" s="27"/>
      <c r="F343" s="3"/>
    </row>
    <row r="344" spans="1:6" ht="12.75">
      <c r="A344" s="27"/>
      <c r="B344" s="27"/>
      <c r="F344" s="3"/>
    </row>
    <row r="345" spans="1:6" ht="12.75">
      <c r="A345" s="27"/>
      <c r="B345" s="27"/>
      <c r="F345" s="3"/>
    </row>
    <row r="346" spans="1:6" ht="12.75">
      <c r="A346" s="27"/>
      <c r="B346" s="27"/>
      <c r="E346" s="30"/>
      <c r="F346" s="31"/>
    </row>
    <row r="347" spans="1:6" ht="12.75">
      <c r="A347" s="27"/>
      <c r="B347" s="27"/>
      <c r="E347" s="30"/>
      <c r="F347" s="31"/>
    </row>
    <row r="348" spans="1:6" ht="12.75">
      <c r="A348" s="27"/>
      <c r="B348" s="27"/>
      <c r="E348" s="30"/>
      <c r="F348" s="31"/>
    </row>
    <row r="349" spans="1:6" ht="12.75">
      <c r="A349" s="27"/>
      <c r="B349" s="27"/>
      <c r="E349" s="35"/>
      <c r="F349" s="35"/>
    </row>
    <row r="350" spans="1:6" ht="12.75">
      <c r="A350" s="27"/>
      <c r="B350" s="27"/>
      <c r="E350" s="30"/>
      <c r="F350" s="31"/>
    </row>
    <row r="351" spans="1:6" ht="12.75">
      <c r="A351" s="27"/>
      <c r="B351" s="27"/>
      <c r="E351" s="30"/>
      <c r="F351" s="31"/>
    </row>
    <row r="352" spans="1:6" ht="12.75">
      <c r="A352" s="27"/>
      <c r="B352" s="27"/>
      <c r="E352" s="30"/>
      <c r="F352" s="31"/>
    </row>
    <row r="353" spans="1:6" ht="12.75">
      <c r="A353" s="27"/>
      <c r="B353" s="27"/>
      <c r="E353" s="30"/>
      <c r="F353" s="31"/>
    </row>
    <row r="354" spans="1:6" ht="12.75">
      <c r="A354" s="27"/>
      <c r="B354" s="27"/>
      <c r="E354" s="30"/>
      <c r="F354" s="31"/>
    </row>
    <row r="355" spans="1:6" ht="12.75">
      <c r="A355" s="27"/>
      <c r="B355" s="27"/>
      <c r="E355" s="30"/>
      <c r="F355" s="31"/>
    </row>
    <row r="356" spans="1:6" ht="12.75">
      <c r="A356" s="27"/>
      <c r="B356" s="27"/>
      <c r="E356" s="30"/>
      <c r="F356" s="31"/>
    </row>
    <row r="357" spans="1:6" ht="12.75">
      <c r="A357" s="27"/>
      <c r="B357" s="27"/>
      <c r="E357" s="30"/>
      <c r="F357" s="31"/>
    </row>
    <row r="358" spans="1:6" ht="12.75">
      <c r="A358" s="27"/>
      <c r="B358" s="27"/>
      <c r="E358" s="30"/>
      <c r="F358" s="31"/>
    </row>
    <row r="359" spans="1:6" ht="12.75">
      <c r="A359" s="27"/>
      <c r="B359" s="27"/>
      <c r="E359" s="30"/>
      <c r="F359" s="31"/>
    </row>
    <row r="360" spans="1:6" ht="12.75">
      <c r="A360" s="27"/>
      <c r="B360" s="27"/>
      <c r="E360" s="30"/>
      <c r="F360" s="31"/>
    </row>
    <row r="361" spans="1:6" ht="12.75">
      <c r="A361" s="27"/>
      <c r="B361" s="27"/>
      <c r="E361" s="30"/>
      <c r="F361" s="31"/>
    </row>
    <row r="362" spans="1:6" ht="12.75">
      <c r="A362" s="27"/>
      <c r="B362" s="27"/>
      <c r="E362" s="30"/>
      <c r="F362" s="31"/>
    </row>
    <row r="363" spans="1:6" ht="12.75">
      <c r="A363" s="27"/>
      <c r="B363" s="27"/>
      <c r="E363" s="30"/>
      <c r="F363" s="31"/>
    </row>
    <row r="364" spans="1:6" ht="12.75">
      <c r="A364" s="27"/>
      <c r="B364" s="27"/>
      <c r="E364" s="30"/>
      <c r="F364" s="31"/>
    </row>
    <row r="365" spans="1:6" ht="12.75">
      <c r="A365" s="27"/>
      <c r="B365" s="27"/>
      <c r="E365" s="30"/>
      <c r="F365" s="31"/>
    </row>
    <row r="366" spans="1:6" ht="12.75">
      <c r="A366" s="27"/>
      <c r="B366" s="27"/>
      <c r="E366" s="30"/>
      <c r="F366" s="31"/>
    </row>
    <row r="367" spans="1:6" ht="12.75">
      <c r="A367" s="27"/>
      <c r="B367" s="27"/>
      <c r="E367" s="30"/>
      <c r="F367" s="31"/>
    </row>
    <row r="368" spans="1:6" ht="12.75">
      <c r="A368" s="27"/>
      <c r="B368" s="27"/>
      <c r="E368" s="30"/>
      <c r="F368" s="31"/>
    </row>
    <row r="369" spans="1:6" ht="12.75">
      <c r="A369" s="27"/>
      <c r="B369" s="27"/>
      <c r="E369" s="35"/>
      <c r="F369" s="35"/>
    </row>
    <row r="370" spans="1:6" ht="12.75">
      <c r="A370" s="27"/>
      <c r="B370" s="27"/>
      <c r="E370" s="30"/>
      <c r="F370" s="31"/>
    </row>
    <row r="371" spans="1:6" ht="12.75">
      <c r="A371" s="27"/>
      <c r="B371" s="27"/>
      <c r="E371" s="30"/>
      <c r="F371" s="31"/>
    </row>
    <row r="372" spans="1:6" ht="12.75">
      <c r="A372" s="27"/>
      <c r="B372" s="27"/>
      <c r="E372" s="30"/>
      <c r="F372" s="31"/>
    </row>
    <row r="373" spans="1:6" ht="12.75">
      <c r="A373" s="27"/>
      <c r="B373" s="27"/>
      <c r="E373" s="30"/>
      <c r="F373" s="31"/>
    </row>
    <row r="374" spans="1:6" ht="12.75">
      <c r="A374" s="27"/>
      <c r="B374" s="27"/>
      <c r="E374" s="30"/>
      <c r="F374" s="31"/>
    </row>
    <row r="375" spans="1:6" ht="12.75">
      <c r="A375" s="27"/>
      <c r="B375" s="27"/>
      <c r="F375" s="3"/>
    </row>
    <row r="376" spans="1:6" ht="12.75">
      <c r="A376" s="27"/>
      <c r="B376" s="27"/>
      <c r="E376" s="30"/>
      <c r="F376" s="31"/>
    </row>
    <row r="377" spans="1:6" ht="12.75">
      <c r="A377" s="27"/>
      <c r="B377" s="27"/>
      <c r="E377" s="30"/>
      <c r="F377" s="31"/>
    </row>
    <row r="378" spans="1:6" ht="12.75">
      <c r="A378" s="27"/>
      <c r="B378" s="27"/>
      <c r="E378" s="30"/>
      <c r="F378" s="31"/>
    </row>
    <row r="379" spans="1:6" ht="12.75">
      <c r="A379" s="27"/>
      <c r="B379" s="27"/>
      <c r="E379" s="37"/>
      <c r="F379" s="31"/>
    </row>
    <row r="380" spans="1:6" ht="12.75">
      <c r="A380" s="27"/>
      <c r="B380" s="27"/>
      <c r="E380" s="30"/>
      <c r="F380" s="31"/>
    </row>
    <row r="381" spans="1:6" ht="12.75">
      <c r="A381" s="27"/>
      <c r="B381" s="27"/>
      <c r="E381" s="30"/>
      <c r="F381" s="31"/>
    </row>
    <row r="382" spans="1:6" ht="12.75">
      <c r="A382" s="27"/>
      <c r="B382" s="27"/>
      <c r="E382" s="30"/>
      <c r="F382" s="31"/>
    </row>
    <row r="383" spans="1:8" ht="15">
      <c r="A383" s="27"/>
      <c r="B383" s="27"/>
      <c r="E383" s="38"/>
      <c r="F383" s="38"/>
      <c r="H383" s="29"/>
    </row>
    <row r="384" spans="1:8" ht="15">
      <c r="A384" s="27"/>
      <c r="B384" s="27"/>
      <c r="E384" s="38"/>
      <c r="F384" s="38"/>
      <c r="H384" s="29"/>
    </row>
    <row r="385" spans="1:8" ht="15">
      <c r="A385" s="27"/>
      <c r="B385" s="27"/>
      <c r="E385" s="38"/>
      <c r="F385" s="39"/>
      <c r="H385" s="29"/>
    </row>
    <row r="386" spans="1:8" ht="15">
      <c r="A386" s="27"/>
      <c r="B386" s="27"/>
      <c r="E386" s="38"/>
      <c r="F386" s="38"/>
      <c r="H386" s="29"/>
    </row>
    <row r="387" spans="1:8" ht="15">
      <c r="A387" s="27"/>
      <c r="B387" s="27"/>
      <c r="E387" s="38"/>
      <c r="F387" s="38"/>
      <c r="H387" s="29"/>
    </row>
    <row r="388" spans="1:8" ht="15">
      <c r="A388" s="27"/>
      <c r="B388" s="27"/>
      <c r="E388" s="38"/>
      <c r="F388" s="38"/>
      <c r="H388" s="29"/>
    </row>
    <row r="389" spans="1:8" ht="15">
      <c r="A389" s="27"/>
      <c r="B389" s="27"/>
      <c r="E389" s="38"/>
      <c r="F389" s="38"/>
      <c r="H389" s="29"/>
    </row>
    <row r="390" spans="1:8" ht="15">
      <c r="A390" s="27"/>
      <c r="B390" s="27"/>
      <c r="E390" s="38"/>
      <c r="F390" s="38"/>
      <c r="H390" s="29"/>
    </row>
    <row r="391" spans="1:8" ht="15">
      <c r="A391" s="27"/>
      <c r="B391" s="27"/>
      <c r="E391" s="38"/>
      <c r="F391" s="38"/>
      <c r="H391" s="29"/>
    </row>
    <row r="392" spans="1:8" ht="15">
      <c r="A392" s="27"/>
      <c r="B392" s="27"/>
      <c r="E392" s="38"/>
      <c r="F392" s="38"/>
      <c r="H392" s="29"/>
    </row>
    <row r="393" spans="1:8" ht="15">
      <c r="A393" s="27"/>
      <c r="B393" s="27"/>
      <c r="E393" s="38"/>
      <c r="F393" s="38"/>
      <c r="H393" s="29"/>
    </row>
    <row r="394" spans="1:8" ht="15">
      <c r="A394" s="27"/>
      <c r="B394" s="27"/>
      <c r="E394" s="38"/>
      <c r="F394" s="38"/>
      <c r="H394" s="29"/>
    </row>
    <row r="395" spans="1:8" ht="15">
      <c r="A395" s="27"/>
      <c r="B395" s="27"/>
      <c r="E395" s="38"/>
      <c r="F395" s="38"/>
      <c r="H395" s="29"/>
    </row>
    <row r="396" spans="1:8" ht="15">
      <c r="A396" s="27"/>
      <c r="B396" s="27"/>
      <c r="E396" s="38"/>
      <c r="F396" s="39"/>
      <c r="H396" s="29"/>
    </row>
    <row r="397" spans="1:8" ht="15">
      <c r="A397" s="27"/>
      <c r="B397" s="27"/>
      <c r="E397" s="38"/>
      <c r="F397" s="38"/>
      <c r="H397" s="29"/>
    </row>
    <row r="398" spans="1:8" ht="15">
      <c r="A398" s="27"/>
      <c r="B398" s="27"/>
      <c r="E398" s="38"/>
      <c r="F398" s="38"/>
      <c r="H398" s="29"/>
    </row>
    <row r="399" spans="1:8" ht="15">
      <c r="A399" s="27"/>
      <c r="B399" s="27"/>
      <c r="E399" s="38"/>
      <c r="F399" s="38"/>
      <c r="H399" s="29"/>
    </row>
    <row r="400" spans="1:8" ht="15">
      <c r="A400" s="27"/>
      <c r="B400" s="27"/>
      <c r="E400" s="38"/>
      <c r="F400" s="38"/>
      <c r="H400" s="29"/>
    </row>
    <row r="401" spans="1:8" ht="15">
      <c r="A401" s="27"/>
      <c r="B401" s="27"/>
      <c r="E401" s="38"/>
      <c r="F401" s="38"/>
      <c r="H401" s="29"/>
    </row>
    <row r="402" spans="1:8" ht="15">
      <c r="A402" s="27"/>
      <c r="B402" s="27"/>
      <c r="E402" s="38"/>
      <c r="F402" s="39"/>
      <c r="H402" s="29"/>
    </row>
    <row r="403" spans="1:8" ht="15">
      <c r="A403" s="27"/>
      <c r="B403" s="27"/>
      <c r="E403" s="38"/>
      <c r="F403" s="38"/>
      <c r="H403" s="29"/>
    </row>
    <row r="404" spans="1:8" ht="15">
      <c r="A404" s="27"/>
      <c r="B404" s="27"/>
      <c r="E404" s="26"/>
      <c r="F404" s="26"/>
      <c r="H404" s="34"/>
    </row>
    <row r="405" spans="1:8" ht="15">
      <c r="A405" s="27"/>
      <c r="B405" s="27"/>
      <c r="E405" s="38"/>
      <c r="F405" s="38"/>
      <c r="H405" s="36"/>
    </row>
    <row r="406" spans="1:8" ht="15">
      <c r="A406" s="27"/>
      <c r="B406" s="27"/>
      <c r="E406" s="38"/>
      <c r="F406" s="38"/>
      <c r="H406" s="34"/>
    </row>
    <row r="407" spans="1:8" ht="15">
      <c r="A407" s="27"/>
      <c r="B407" s="27"/>
      <c r="E407" s="38"/>
      <c r="F407" s="38"/>
      <c r="H407" s="34"/>
    </row>
    <row r="408" spans="1:8" ht="15">
      <c r="A408" s="27"/>
      <c r="B408" s="27"/>
      <c r="E408" s="38"/>
      <c r="F408" s="38"/>
      <c r="H408" s="34"/>
    </row>
    <row r="409" spans="1:8" ht="15">
      <c r="A409" s="27"/>
      <c r="B409" s="27"/>
      <c r="E409" s="38"/>
      <c r="F409" s="39"/>
      <c r="H409" s="34"/>
    </row>
    <row r="410" spans="1:8" ht="15">
      <c r="A410" s="27"/>
      <c r="B410" s="27"/>
      <c r="E410" s="38"/>
      <c r="F410" s="38"/>
      <c r="H410" s="34"/>
    </row>
    <row r="411" spans="1:8" ht="15">
      <c r="A411" s="27"/>
      <c r="B411" s="27"/>
      <c r="E411" s="38"/>
      <c r="F411" s="38"/>
      <c r="H411" s="34"/>
    </row>
    <row r="412" spans="1:8" ht="15">
      <c r="A412" s="27"/>
      <c r="B412" s="27"/>
      <c r="E412" s="38"/>
      <c r="F412" s="38"/>
      <c r="H412" s="34"/>
    </row>
    <row r="413" spans="1:8" ht="15">
      <c r="A413" s="27"/>
      <c r="B413" s="27"/>
      <c r="E413" s="38"/>
      <c r="F413" s="38"/>
      <c r="H413" s="34"/>
    </row>
    <row r="414" spans="1:8" ht="15">
      <c r="A414" s="27"/>
      <c r="B414" s="27"/>
      <c r="E414" s="38"/>
      <c r="F414" s="38"/>
      <c r="H414" s="34"/>
    </row>
    <row r="415" spans="1:8" ht="15">
      <c r="A415" s="27"/>
      <c r="B415" s="27"/>
      <c r="E415" s="38"/>
      <c r="F415" s="38"/>
      <c r="H415" s="34"/>
    </row>
    <row r="416" spans="1:8" ht="15">
      <c r="A416" s="27"/>
      <c r="B416" s="27"/>
      <c r="E416" s="38"/>
      <c r="F416" s="39"/>
      <c r="H416" s="34"/>
    </row>
    <row r="417" spans="1:8" ht="15">
      <c r="A417" s="27"/>
      <c r="B417" s="27"/>
      <c r="E417" s="38"/>
      <c r="F417" s="38"/>
      <c r="H417" s="34"/>
    </row>
    <row r="418" spans="1:8" ht="15">
      <c r="A418" s="27"/>
      <c r="B418" s="27"/>
      <c r="E418" s="38"/>
      <c r="F418" s="38"/>
      <c r="H418" s="34"/>
    </row>
    <row r="419" spans="1:8" ht="15">
      <c r="A419" s="27"/>
      <c r="B419" s="27"/>
      <c r="E419" s="38"/>
      <c r="F419" s="38"/>
      <c r="H419" s="34"/>
    </row>
    <row r="420" spans="1:8" ht="15">
      <c r="A420" s="27"/>
      <c r="B420" s="27"/>
      <c r="E420" s="38"/>
      <c r="F420" s="38"/>
      <c r="H420" s="34"/>
    </row>
    <row r="421" spans="1:8" ht="15">
      <c r="A421" s="27"/>
      <c r="B421" s="27"/>
      <c r="E421" s="38"/>
      <c r="F421" s="38"/>
      <c r="H421" s="34"/>
    </row>
    <row r="422" spans="1:8" ht="15">
      <c r="A422" s="27"/>
      <c r="B422" s="27"/>
      <c r="E422" s="38"/>
      <c r="F422" s="38"/>
      <c r="H422" s="34"/>
    </row>
    <row r="423" spans="1:8" ht="15">
      <c r="A423" s="27"/>
      <c r="B423" s="27"/>
      <c r="E423" s="38"/>
      <c r="F423" s="38"/>
      <c r="H423" s="34"/>
    </row>
    <row r="424" spans="1:8" ht="15">
      <c r="A424" s="27"/>
      <c r="B424" s="27"/>
      <c r="E424" s="38"/>
      <c r="F424" s="39"/>
      <c r="H424" s="34"/>
    </row>
    <row r="425" spans="1:8" ht="15">
      <c r="A425" s="27"/>
      <c r="B425" s="27"/>
      <c r="E425" s="38"/>
      <c r="F425" s="38"/>
      <c r="H425" s="34"/>
    </row>
    <row r="426" spans="1:6" ht="12.75">
      <c r="A426" s="27"/>
      <c r="B426" s="27"/>
      <c r="E426" s="26"/>
      <c r="F426" s="3"/>
    </row>
    <row r="427" spans="1:6" ht="12.75">
      <c r="A427" s="27"/>
      <c r="B427" s="27"/>
      <c r="E427" s="41"/>
      <c r="F427" s="3"/>
    </row>
    <row r="428" spans="1:6" ht="12.75">
      <c r="A428" s="27"/>
      <c r="B428" s="27"/>
      <c r="E428" s="26"/>
      <c r="F428" s="3"/>
    </row>
    <row r="429" spans="1:6" ht="12.75">
      <c r="A429" s="27"/>
      <c r="B429" s="27"/>
      <c r="E429" s="26"/>
      <c r="F429" s="3"/>
    </row>
    <row r="430" spans="1:6" ht="12.75">
      <c r="A430" s="27"/>
      <c r="B430" s="27"/>
      <c r="E430" s="41"/>
      <c r="F430" s="3"/>
    </row>
    <row r="431" spans="1:6" ht="12.75">
      <c r="A431" s="27"/>
      <c r="B431" s="27"/>
      <c r="E431" s="26"/>
      <c r="F431" s="3"/>
    </row>
    <row r="432" spans="1:6" ht="12.75">
      <c r="A432" s="27"/>
      <c r="B432" s="27"/>
      <c r="E432" s="26"/>
      <c r="F432" s="3"/>
    </row>
    <row r="433" spans="1:6" ht="12.75">
      <c r="A433" s="27"/>
      <c r="B433" s="27"/>
      <c r="E433" s="26"/>
      <c r="F433" s="3"/>
    </row>
    <row r="434" spans="1:6" ht="12.75">
      <c r="A434" s="27"/>
      <c r="B434" s="27"/>
      <c r="E434" s="26"/>
      <c r="F434" s="3"/>
    </row>
    <row r="435" spans="1:6" ht="12.75">
      <c r="A435" s="27"/>
      <c r="B435" s="27"/>
      <c r="E435" s="26"/>
      <c r="F435" s="3"/>
    </row>
    <row r="436" spans="1:6" ht="12.75">
      <c r="A436" s="27"/>
      <c r="B436" s="27"/>
      <c r="E436" s="41"/>
      <c r="F436" s="3"/>
    </row>
    <row r="437" spans="1:6" ht="12.75">
      <c r="A437" s="27"/>
      <c r="B437" s="27"/>
      <c r="E437" s="26"/>
      <c r="F437" s="3"/>
    </row>
    <row r="438" spans="1:6" ht="12.75">
      <c r="A438" s="27"/>
      <c r="B438" s="27"/>
      <c r="E438" s="26"/>
      <c r="F438" s="3"/>
    </row>
    <row r="439" spans="1:6" ht="12.75">
      <c r="A439" s="27"/>
      <c r="B439" s="27"/>
      <c r="E439" s="26"/>
      <c r="F439" s="3"/>
    </row>
    <row r="440" spans="1:6" ht="12.75">
      <c r="A440" s="27"/>
      <c r="B440" s="27"/>
      <c r="E440" s="41"/>
      <c r="F440" s="3"/>
    </row>
    <row r="441" spans="1:6" ht="12.75">
      <c r="A441" s="27"/>
      <c r="B441" s="27"/>
      <c r="E441" s="26"/>
      <c r="F441" s="3"/>
    </row>
    <row r="442" spans="1:6" ht="12.75">
      <c r="A442" s="27"/>
      <c r="B442" s="27"/>
      <c r="E442" s="26"/>
      <c r="F442" s="3"/>
    </row>
    <row r="443" spans="1:6" ht="12.75">
      <c r="A443" s="27"/>
      <c r="B443" s="27"/>
      <c r="E443" s="41"/>
      <c r="F443" s="3"/>
    </row>
    <row r="444" spans="1:6" ht="12.75">
      <c r="A444" s="27"/>
      <c r="B444" s="27"/>
      <c r="E444" s="26"/>
      <c r="F444" s="3"/>
    </row>
    <row r="445" spans="1:6" ht="12.75">
      <c r="A445" s="27"/>
      <c r="B445" s="27"/>
      <c r="E445" s="26"/>
      <c r="F445" s="3"/>
    </row>
    <row r="446" spans="1:6" ht="12.75">
      <c r="A446" s="27"/>
      <c r="B446" s="27"/>
      <c r="E446" s="26"/>
      <c r="F446" s="3"/>
    </row>
    <row r="447" spans="1:6" ht="12.75">
      <c r="A447" s="27"/>
      <c r="B447" s="27"/>
      <c r="E447" s="41"/>
      <c r="F447" s="3"/>
    </row>
    <row r="448" spans="1:6" ht="12.75">
      <c r="A448" s="27"/>
      <c r="B448" s="27"/>
      <c r="E448" s="26"/>
      <c r="F448" s="3"/>
    </row>
    <row r="449" spans="1:6" ht="12.75">
      <c r="A449" s="27"/>
      <c r="B449" s="27"/>
      <c r="E449" s="26"/>
      <c r="F449" s="3"/>
    </row>
    <row r="450" spans="1:6" ht="12.75">
      <c r="A450" s="27"/>
      <c r="B450" s="27"/>
      <c r="E450" s="26"/>
      <c r="F450" s="3"/>
    </row>
    <row r="451" spans="1:6" ht="12.75">
      <c r="A451" s="27"/>
      <c r="B451" s="27"/>
      <c r="E451" s="41"/>
      <c r="F451" s="3"/>
    </row>
    <row r="452" spans="1:6" ht="12.75">
      <c r="A452" s="27"/>
      <c r="B452" s="27"/>
      <c r="E452" s="26"/>
      <c r="F452" s="3"/>
    </row>
    <row r="453" spans="1:6" ht="12.75">
      <c r="A453" s="27"/>
      <c r="B453" s="27"/>
      <c r="E453" s="26"/>
      <c r="F453" s="3"/>
    </row>
    <row r="454" spans="1:6" ht="12.75">
      <c r="A454" s="27"/>
      <c r="B454" s="27"/>
      <c r="E454" s="26"/>
      <c r="F454" s="3"/>
    </row>
    <row r="455" spans="1:6" ht="12.75">
      <c r="A455" s="27"/>
      <c r="B455" s="27"/>
      <c r="E455" s="51"/>
      <c r="F455" s="3"/>
    </row>
    <row r="456" spans="1:6" ht="12.75">
      <c r="A456" s="27"/>
      <c r="B456" s="27"/>
      <c r="E456" s="41"/>
      <c r="F456" s="3"/>
    </row>
    <row r="457" spans="1:6" ht="12.75">
      <c r="A457" s="27"/>
      <c r="B457" s="27"/>
      <c r="E457" s="26"/>
      <c r="F457" s="3"/>
    </row>
    <row r="458" spans="1:6" ht="12.75">
      <c r="A458" s="27"/>
      <c r="B458" s="27"/>
      <c r="E458" s="26"/>
      <c r="F458" s="3"/>
    </row>
    <row r="459" spans="1:6" ht="12.75">
      <c r="A459" s="27"/>
      <c r="B459" s="27"/>
      <c r="E459" s="26"/>
      <c r="F459" s="3"/>
    </row>
    <row r="460" spans="1:6" ht="12.75">
      <c r="A460" s="27"/>
      <c r="B460" s="27"/>
      <c r="E460" s="26"/>
      <c r="F460" s="3"/>
    </row>
    <row r="461" spans="1:6" ht="12.75">
      <c r="A461" s="27"/>
      <c r="B461" s="27"/>
      <c r="E461" s="41"/>
      <c r="F461" s="3"/>
    </row>
    <row r="462" spans="1:6" ht="12.75">
      <c r="A462" s="27"/>
      <c r="B462" s="27"/>
      <c r="E462" s="26"/>
      <c r="F462" s="3"/>
    </row>
    <row r="463" spans="1:6" ht="12.75">
      <c r="A463" s="27"/>
      <c r="B463" s="27"/>
      <c r="E463" s="26"/>
      <c r="F463" s="3"/>
    </row>
    <row r="464" spans="1:6" ht="12.75">
      <c r="A464" s="27"/>
      <c r="B464" s="27"/>
      <c r="E464" s="26"/>
      <c r="F464" s="3"/>
    </row>
    <row r="465" spans="1:6" ht="12.75">
      <c r="A465" s="27"/>
      <c r="B465" s="27"/>
      <c r="E465" s="26"/>
      <c r="F465" s="3"/>
    </row>
    <row r="466" spans="1:6" ht="12.75">
      <c r="A466" s="27"/>
      <c r="B466" s="27"/>
      <c r="E466" s="26"/>
      <c r="F466" s="3"/>
    </row>
    <row r="467" spans="1:6" ht="12.75">
      <c r="A467" s="27"/>
      <c r="B467" s="27"/>
      <c r="E467" s="26"/>
      <c r="F467" s="3"/>
    </row>
    <row r="468" spans="1:6" ht="12.75">
      <c r="A468" s="27"/>
      <c r="B468" s="27"/>
      <c r="E468" s="26"/>
      <c r="F468" s="3"/>
    </row>
    <row r="469" spans="1:6" ht="12.75">
      <c r="A469" s="27"/>
      <c r="B469" s="27"/>
      <c r="E469" s="41"/>
      <c r="F469" s="3"/>
    </row>
  </sheetData>
  <sheetProtection selectLockedCells="1" selectUnlockedCells="1"/>
  <mergeCells count="117">
    <mergeCell ref="F171:F172"/>
    <mergeCell ref="I145:I146"/>
    <mergeCell ref="B146:C146"/>
    <mergeCell ref="A154:B154"/>
    <mergeCell ref="D154:D155"/>
    <mergeCell ref="E154:E155"/>
    <mergeCell ref="F154:F155"/>
    <mergeCell ref="G154:G155"/>
    <mergeCell ref="H154:H155"/>
    <mergeCell ref="I154:I155"/>
    <mergeCell ref="B155:C155"/>
    <mergeCell ref="A145:B145"/>
    <mergeCell ref="D145:D146"/>
    <mergeCell ref="E145:E146"/>
    <mergeCell ref="F145:F146"/>
    <mergeCell ref="G145:G146"/>
    <mergeCell ref="H145:H146"/>
    <mergeCell ref="I127:I128"/>
    <mergeCell ref="B128:C128"/>
    <mergeCell ref="A137:B137"/>
    <mergeCell ref="D137:D138"/>
    <mergeCell ref="E137:E138"/>
    <mergeCell ref="F137:F138"/>
    <mergeCell ref="G137:G138"/>
    <mergeCell ref="H137:H138"/>
    <mergeCell ref="I137:I138"/>
    <mergeCell ref="B138:C138"/>
    <mergeCell ref="A124:C125"/>
    <mergeCell ref="D124:G125"/>
    <mergeCell ref="H124:I125"/>
    <mergeCell ref="A126:C126"/>
    <mergeCell ref="A127:B127"/>
    <mergeCell ref="D127:D128"/>
    <mergeCell ref="E127:E128"/>
    <mergeCell ref="F127:F128"/>
    <mergeCell ref="G127:G128"/>
    <mergeCell ref="H127:H128"/>
    <mergeCell ref="I83:I84"/>
    <mergeCell ref="B84:C84"/>
    <mergeCell ref="A97:B97"/>
    <mergeCell ref="D97:D98"/>
    <mergeCell ref="E97:E98"/>
    <mergeCell ref="F97:F98"/>
    <mergeCell ref="G97:G98"/>
    <mergeCell ref="H97:H98"/>
    <mergeCell ref="I97:I98"/>
    <mergeCell ref="B98:C98"/>
    <mergeCell ref="A83:B83"/>
    <mergeCell ref="D83:D84"/>
    <mergeCell ref="E83:E84"/>
    <mergeCell ref="F83:F84"/>
    <mergeCell ref="G83:G84"/>
    <mergeCell ref="H83:H84"/>
    <mergeCell ref="I74:I75"/>
    <mergeCell ref="B75:C75"/>
    <mergeCell ref="A79:B79"/>
    <mergeCell ref="D79:D80"/>
    <mergeCell ref="E79:E80"/>
    <mergeCell ref="F79:F80"/>
    <mergeCell ref="G79:G80"/>
    <mergeCell ref="H79:H80"/>
    <mergeCell ref="I79:I80"/>
    <mergeCell ref="B80:C80"/>
    <mergeCell ref="A74:B74"/>
    <mergeCell ref="D74:D75"/>
    <mergeCell ref="E74:E75"/>
    <mergeCell ref="F74:F75"/>
    <mergeCell ref="G74:G75"/>
    <mergeCell ref="H74:H75"/>
    <mergeCell ref="I66:I67"/>
    <mergeCell ref="B67:C67"/>
    <mergeCell ref="A70:B70"/>
    <mergeCell ref="D70:D71"/>
    <mergeCell ref="E70:E71"/>
    <mergeCell ref="F70:F71"/>
    <mergeCell ref="G70:G71"/>
    <mergeCell ref="H70:H71"/>
    <mergeCell ref="I70:I71"/>
    <mergeCell ref="B71:C71"/>
    <mergeCell ref="A66:B66"/>
    <mergeCell ref="D66:D67"/>
    <mergeCell ref="E66:E67"/>
    <mergeCell ref="F66:F67"/>
    <mergeCell ref="G66:G67"/>
    <mergeCell ref="H66:H67"/>
    <mergeCell ref="I47:I48"/>
    <mergeCell ref="B48:C48"/>
    <mergeCell ref="A63:C64"/>
    <mergeCell ref="D63:G64"/>
    <mergeCell ref="H63:I64"/>
    <mergeCell ref="A65:C65"/>
    <mergeCell ref="A47:B47"/>
    <mergeCell ref="D47:D48"/>
    <mergeCell ref="E47:E48"/>
    <mergeCell ref="F47:F48"/>
    <mergeCell ref="G47:G48"/>
    <mergeCell ref="H47:H48"/>
    <mergeCell ref="I4:I5"/>
    <mergeCell ref="B5:C5"/>
    <mergeCell ref="A25:B25"/>
    <mergeCell ref="D25:D26"/>
    <mergeCell ref="E25:E26"/>
    <mergeCell ref="F25:F26"/>
    <mergeCell ref="G25:G26"/>
    <mergeCell ref="H25:H26"/>
    <mergeCell ref="I25:I26"/>
    <mergeCell ref="B26:C26"/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5"/>
  <sheetViews>
    <sheetView zoomScalePageLayoutView="0" workbookViewId="0" topLeftCell="A1">
      <selection activeCell="H2" sqref="H2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1.8515625" style="1" customWidth="1"/>
    <col min="4" max="4" width="27.8515625" style="1" customWidth="1"/>
    <col min="5" max="5" width="9.7109375" style="1" customWidth="1"/>
    <col min="6" max="6" width="14.28125" style="1" customWidth="1"/>
  </cols>
  <sheetData>
    <row r="1" spans="1:8" ht="6.75" customHeight="1">
      <c r="A1" s="27"/>
      <c r="B1" s="52"/>
      <c r="G1" s="1"/>
      <c r="H1" s="53"/>
    </row>
    <row r="2" spans="1:8" ht="14.25" customHeight="1">
      <c r="A2" s="77" t="s">
        <v>252</v>
      </c>
      <c r="B2" s="77"/>
      <c r="C2" s="78" t="s">
        <v>1</v>
      </c>
      <c r="D2" s="78"/>
      <c r="E2" s="78"/>
      <c r="F2" s="79">
        <v>44030</v>
      </c>
      <c r="G2" s="4"/>
      <c r="H2" s="4"/>
    </row>
    <row r="3" spans="1:8" ht="14.25" customHeight="1">
      <c r="A3" s="77"/>
      <c r="B3" s="77"/>
      <c r="C3" s="78"/>
      <c r="D3" s="78"/>
      <c r="E3" s="78"/>
      <c r="F3" s="79"/>
      <c r="G3" s="4"/>
      <c r="H3" s="4"/>
    </row>
    <row r="4" spans="1:6" ht="13.5" customHeight="1">
      <c r="A4" s="54" t="s">
        <v>253</v>
      </c>
      <c r="B4" s="55" t="s">
        <v>254</v>
      </c>
      <c r="C4" s="55" t="s">
        <v>255</v>
      </c>
      <c r="D4" s="56" t="s">
        <v>6</v>
      </c>
      <c r="E4" s="56" t="s">
        <v>7</v>
      </c>
      <c r="F4" s="56" t="s">
        <v>8</v>
      </c>
    </row>
    <row r="5" spans="1:6" ht="13.5" customHeight="1">
      <c r="A5" s="56" t="s">
        <v>3</v>
      </c>
      <c r="B5" s="56" t="s">
        <v>256</v>
      </c>
      <c r="C5" s="56" t="s">
        <v>4</v>
      </c>
      <c r="D5" s="56" t="s">
        <v>6</v>
      </c>
      <c r="E5" s="56" t="s">
        <v>7</v>
      </c>
      <c r="F5" s="56" t="s">
        <v>8</v>
      </c>
    </row>
    <row r="6" spans="1:6" ht="13.5" customHeight="1">
      <c r="A6" s="57" t="s">
        <v>12</v>
      </c>
      <c r="B6" s="13" t="s">
        <v>257</v>
      </c>
      <c r="C6" s="13">
        <v>2015</v>
      </c>
      <c r="D6" s="13" t="s">
        <v>219</v>
      </c>
      <c r="E6" s="12">
        <v>13</v>
      </c>
      <c r="F6" s="58">
        <v>0.00016087962962962963</v>
      </c>
    </row>
    <row r="7" spans="1:6" ht="13.5" customHeight="1">
      <c r="A7" s="57" t="s">
        <v>16</v>
      </c>
      <c r="B7" s="13" t="s">
        <v>258</v>
      </c>
      <c r="C7" s="13">
        <v>2015</v>
      </c>
      <c r="D7" s="13" t="s">
        <v>191</v>
      </c>
      <c r="E7" s="12">
        <v>16</v>
      </c>
      <c r="F7" s="58">
        <v>0.00017361111111111112</v>
      </c>
    </row>
    <row r="8" spans="1:6" ht="13.5" customHeight="1">
      <c r="A8" s="57" t="s">
        <v>19</v>
      </c>
      <c r="B8" s="12" t="s">
        <v>259</v>
      </c>
      <c r="C8" s="12">
        <v>2016</v>
      </c>
      <c r="D8" s="12" t="s">
        <v>260</v>
      </c>
      <c r="E8" s="12">
        <v>105</v>
      </c>
      <c r="F8" s="58">
        <v>0.00018055555555555555</v>
      </c>
    </row>
    <row r="9" spans="1:6" ht="13.5" customHeight="1">
      <c r="A9" s="57" t="s">
        <v>22</v>
      </c>
      <c r="B9" s="12" t="s">
        <v>261</v>
      </c>
      <c r="C9" s="12">
        <v>2016</v>
      </c>
      <c r="D9" s="12" t="s">
        <v>63</v>
      </c>
      <c r="E9" s="12">
        <v>107</v>
      </c>
      <c r="F9" s="58">
        <v>0.00019675925925925926</v>
      </c>
    </row>
    <row r="10" spans="1:6" ht="13.5" customHeight="1">
      <c r="A10" s="57" t="s">
        <v>25</v>
      </c>
      <c r="B10" s="12" t="s">
        <v>262</v>
      </c>
      <c r="C10" s="12">
        <v>2017</v>
      </c>
      <c r="D10" s="12" t="s">
        <v>263</v>
      </c>
      <c r="E10" s="12">
        <v>102</v>
      </c>
      <c r="F10" s="58">
        <v>0.00023726851851851852</v>
      </c>
    </row>
    <row r="11" spans="1:6" ht="13.5" customHeight="1">
      <c r="A11" s="57" t="s">
        <v>28</v>
      </c>
      <c r="B11" s="13" t="s">
        <v>264</v>
      </c>
      <c r="C11" s="13">
        <v>2017</v>
      </c>
      <c r="D11" s="13" t="s">
        <v>265</v>
      </c>
      <c r="E11" s="12">
        <v>6</v>
      </c>
      <c r="F11" s="58">
        <v>0.0002638888888888889</v>
      </c>
    </row>
    <row r="12" spans="1:6" ht="13.5" customHeight="1">
      <c r="A12" s="57" t="s">
        <v>32</v>
      </c>
      <c r="B12" s="13" t="s">
        <v>266</v>
      </c>
      <c r="C12" s="13">
        <v>2018</v>
      </c>
      <c r="D12" s="13" t="s">
        <v>37</v>
      </c>
      <c r="E12" s="12">
        <v>1</v>
      </c>
      <c r="F12" s="58">
        <v>0.0003298611111111111</v>
      </c>
    </row>
    <row r="13" spans="1:6" ht="13.5" customHeight="1">
      <c r="A13" s="57" t="s">
        <v>35</v>
      </c>
      <c r="B13" s="13" t="s">
        <v>267</v>
      </c>
      <c r="C13" s="13">
        <v>2017</v>
      </c>
      <c r="D13" s="13" t="s">
        <v>268</v>
      </c>
      <c r="E13" s="12">
        <v>7</v>
      </c>
      <c r="F13" s="58">
        <v>0.0003587962962962963</v>
      </c>
    </row>
    <row r="14" spans="1:6" ht="13.5" customHeight="1">
      <c r="A14" s="57" t="s">
        <v>38</v>
      </c>
      <c r="B14" s="13" t="s">
        <v>269</v>
      </c>
      <c r="C14" s="13">
        <v>2018</v>
      </c>
      <c r="D14" s="13" t="s">
        <v>148</v>
      </c>
      <c r="E14" s="12">
        <v>82</v>
      </c>
      <c r="F14" s="58">
        <v>0.00038310185185185186</v>
      </c>
    </row>
    <row r="15" spans="1:6" ht="13.5" customHeight="1">
      <c r="A15" s="57" t="s">
        <v>41</v>
      </c>
      <c r="B15" s="12" t="s">
        <v>270</v>
      </c>
      <c r="C15" s="12">
        <v>2017</v>
      </c>
      <c r="D15" s="13" t="s">
        <v>148</v>
      </c>
      <c r="E15" s="12">
        <v>98</v>
      </c>
      <c r="F15" s="58">
        <v>0.0003993055555555556</v>
      </c>
    </row>
    <row r="16" spans="1:6" ht="13.5" customHeight="1">
      <c r="A16" s="57" t="s">
        <v>44</v>
      </c>
      <c r="B16" s="13" t="s">
        <v>271</v>
      </c>
      <c r="C16" s="13">
        <v>2018</v>
      </c>
      <c r="D16" s="13" t="s">
        <v>37</v>
      </c>
      <c r="E16" s="12">
        <v>2</v>
      </c>
      <c r="F16" s="58">
        <v>0.0004131944444444445</v>
      </c>
    </row>
    <row r="17" spans="1:6" ht="13.5" customHeight="1">
      <c r="A17" s="57" t="s">
        <v>46</v>
      </c>
      <c r="B17" s="13" t="s">
        <v>272</v>
      </c>
      <c r="C17" s="13">
        <v>2016</v>
      </c>
      <c r="D17" s="13" t="s">
        <v>273</v>
      </c>
      <c r="E17" s="12">
        <v>9</v>
      </c>
      <c r="F17" s="58">
        <v>0.0004398148148148148</v>
      </c>
    </row>
    <row r="18" spans="1:6" ht="13.5" customHeight="1">
      <c r="A18" s="54" t="s">
        <v>253</v>
      </c>
      <c r="B18" s="55" t="s">
        <v>274</v>
      </c>
      <c r="C18" s="55" t="s">
        <v>255</v>
      </c>
      <c r="D18" s="56" t="s">
        <v>6</v>
      </c>
      <c r="E18" s="56" t="s">
        <v>7</v>
      </c>
      <c r="F18" s="56" t="s">
        <v>8</v>
      </c>
    </row>
    <row r="19" spans="1:6" ht="13.5" customHeight="1">
      <c r="A19" s="56" t="s">
        <v>3</v>
      </c>
      <c r="B19" s="56" t="s">
        <v>256</v>
      </c>
      <c r="C19" s="56" t="s">
        <v>4</v>
      </c>
      <c r="D19" s="56" t="s">
        <v>6</v>
      </c>
      <c r="E19" s="56" t="s">
        <v>7</v>
      </c>
      <c r="F19" s="56" t="s">
        <v>8</v>
      </c>
    </row>
    <row r="20" spans="1:6" ht="13.5" customHeight="1">
      <c r="A20" s="57" t="s">
        <v>12</v>
      </c>
      <c r="B20" s="12" t="s">
        <v>275</v>
      </c>
      <c r="C20" s="12">
        <v>2015</v>
      </c>
      <c r="D20" s="12" t="s">
        <v>63</v>
      </c>
      <c r="E20" s="12">
        <v>112</v>
      </c>
      <c r="F20" s="59">
        <v>0.00014814814814814815</v>
      </c>
    </row>
    <row r="21" spans="1:6" ht="13.5" customHeight="1">
      <c r="A21" s="57" t="s">
        <v>16</v>
      </c>
      <c r="B21" s="13" t="s">
        <v>276</v>
      </c>
      <c r="C21" s="13">
        <v>2015</v>
      </c>
      <c r="D21" s="13" t="s">
        <v>228</v>
      </c>
      <c r="E21" s="12">
        <v>11</v>
      </c>
      <c r="F21" s="59">
        <v>0.0001574074074074074</v>
      </c>
    </row>
    <row r="22" spans="1:6" ht="13.5" customHeight="1">
      <c r="A22" s="57" t="s">
        <v>19</v>
      </c>
      <c r="B22" s="13" t="s">
        <v>277</v>
      </c>
      <c r="C22" s="13">
        <v>2015</v>
      </c>
      <c r="D22" s="13" t="s">
        <v>191</v>
      </c>
      <c r="E22" s="12">
        <v>17</v>
      </c>
      <c r="F22" s="59">
        <v>0.00016087962962962963</v>
      </c>
    </row>
    <row r="23" spans="1:6" ht="13.5" customHeight="1">
      <c r="A23" s="57" t="s">
        <v>22</v>
      </c>
      <c r="B23" s="12" t="s">
        <v>278</v>
      </c>
      <c r="C23" s="12">
        <v>2015</v>
      </c>
      <c r="D23" s="12" t="s">
        <v>279</v>
      </c>
      <c r="E23" s="12">
        <v>110</v>
      </c>
      <c r="F23" s="59">
        <v>0.00017361111111111112</v>
      </c>
    </row>
    <row r="24" spans="1:6" ht="13.5" customHeight="1">
      <c r="A24" s="57" t="s">
        <v>25</v>
      </c>
      <c r="B24" s="60" t="s">
        <v>280</v>
      </c>
      <c r="C24" s="60">
        <v>2015</v>
      </c>
      <c r="D24" s="60" t="s">
        <v>148</v>
      </c>
      <c r="E24" s="12">
        <v>83</v>
      </c>
      <c r="F24" s="59">
        <v>0.00018055555555555555</v>
      </c>
    </row>
    <row r="25" spans="1:6" ht="13.5" customHeight="1">
      <c r="A25" s="57" t="s">
        <v>28</v>
      </c>
      <c r="B25" s="12" t="s">
        <v>281</v>
      </c>
      <c r="C25" s="12">
        <v>2015</v>
      </c>
      <c r="D25" s="12" t="s">
        <v>37</v>
      </c>
      <c r="E25" s="12">
        <v>103</v>
      </c>
      <c r="F25" s="59">
        <v>0.00021064814814814815</v>
      </c>
    </row>
    <row r="26" spans="1:6" ht="13.5" customHeight="1">
      <c r="A26" s="57" t="s">
        <v>32</v>
      </c>
      <c r="B26" s="13" t="s">
        <v>282</v>
      </c>
      <c r="C26" s="13">
        <v>2017</v>
      </c>
      <c r="D26" s="13" t="s">
        <v>18</v>
      </c>
      <c r="E26" s="12">
        <v>5</v>
      </c>
      <c r="F26" s="59">
        <v>0.00028819444444444444</v>
      </c>
    </row>
    <row r="27" spans="1:6" ht="13.5" customHeight="1">
      <c r="A27" s="57" t="s">
        <v>35</v>
      </c>
      <c r="B27" s="12" t="s">
        <v>283</v>
      </c>
      <c r="C27" s="12">
        <v>2017</v>
      </c>
      <c r="D27" s="12" t="s">
        <v>63</v>
      </c>
      <c r="E27" s="12">
        <v>104</v>
      </c>
      <c r="F27" s="59">
        <v>0.0003541666666666667</v>
      </c>
    </row>
    <row r="28" spans="1:6" ht="13.5" customHeight="1">
      <c r="A28" s="54" t="s">
        <v>284</v>
      </c>
      <c r="B28" s="55" t="s">
        <v>285</v>
      </c>
      <c r="C28" s="55" t="s">
        <v>286</v>
      </c>
      <c r="D28" s="56" t="s">
        <v>6</v>
      </c>
      <c r="E28" s="56" t="s">
        <v>7</v>
      </c>
      <c r="F28" s="56" t="s">
        <v>8</v>
      </c>
    </row>
    <row r="29" spans="1:6" ht="13.5" customHeight="1">
      <c r="A29" s="56" t="s">
        <v>3</v>
      </c>
      <c r="B29" s="56" t="s">
        <v>256</v>
      </c>
      <c r="C29" s="56" t="s">
        <v>4</v>
      </c>
      <c r="D29" s="56" t="s">
        <v>6</v>
      </c>
      <c r="E29" s="56" t="s">
        <v>7</v>
      </c>
      <c r="F29" s="56" t="s">
        <v>8</v>
      </c>
    </row>
    <row r="30" spans="1:6" ht="13.5" customHeight="1">
      <c r="A30" s="57" t="s">
        <v>12</v>
      </c>
      <c r="B30" s="12" t="s">
        <v>287</v>
      </c>
      <c r="C30" s="12">
        <v>2013</v>
      </c>
      <c r="D30" s="13" t="s">
        <v>99</v>
      </c>
      <c r="E30" s="12">
        <v>93</v>
      </c>
      <c r="F30" s="59">
        <v>0.00045138888888888887</v>
      </c>
    </row>
    <row r="31" spans="1:6" ht="13.5" customHeight="1">
      <c r="A31" s="57" t="s">
        <v>16</v>
      </c>
      <c r="B31" s="13" t="s">
        <v>288</v>
      </c>
      <c r="C31" s="13">
        <v>2013</v>
      </c>
      <c r="D31" s="13" t="s">
        <v>228</v>
      </c>
      <c r="E31" s="12">
        <v>32</v>
      </c>
      <c r="F31" s="59">
        <v>0.0004560185185185185</v>
      </c>
    </row>
    <row r="32" spans="1:6" ht="13.5" customHeight="1">
      <c r="A32" s="57" t="s">
        <v>19</v>
      </c>
      <c r="B32" s="12" t="s">
        <v>289</v>
      </c>
      <c r="C32" s="12">
        <v>2013</v>
      </c>
      <c r="D32" s="12" t="s">
        <v>63</v>
      </c>
      <c r="E32" s="12">
        <v>111</v>
      </c>
      <c r="F32" s="59">
        <v>0.0004918981481481481</v>
      </c>
    </row>
    <row r="33" spans="1:6" ht="13.5" customHeight="1">
      <c r="A33" s="57" t="s">
        <v>22</v>
      </c>
      <c r="B33" s="13" t="s">
        <v>290</v>
      </c>
      <c r="C33" s="13">
        <v>2013</v>
      </c>
      <c r="D33" s="13" t="s">
        <v>99</v>
      </c>
      <c r="E33" s="12">
        <v>33</v>
      </c>
      <c r="F33" s="59">
        <v>0.0005289351851851852</v>
      </c>
    </row>
    <row r="34" spans="1:6" ht="13.5" customHeight="1">
      <c r="A34" s="57" t="s">
        <v>25</v>
      </c>
      <c r="B34" s="12" t="s">
        <v>291</v>
      </c>
      <c r="C34" s="12">
        <v>2013</v>
      </c>
      <c r="D34" s="12" t="s">
        <v>151</v>
      </c>
      <c r="E34" s="12">
        <v>106</v>
      </c>
      <c r="F34" s="59">
        <v>0.000545138888888889</v>
      </c>
    </row>
    <row r="35" spans="1:6" ht="13.5" customHeight="1">
      <c r="A35" s="57" t="s">
        <v>28</v>
      </c>
      <c r="B35" s="13" t="s">
        <v>292</v>
      </c>
      <c r="C35" s="13">
        <v>2014</v>
      </c>
      <c r="D35" s="13" t="s">
        <v>37</v>
      </c>
      <c r="E35" s="12">
        <v>20</v>
      </c>
      <c r="F35" s="59">
        <v>0.0006018518518518519</v>
      </c>
    </row>
    <row r="36" spans="1:6" ht="13.5" customHeight="1">
      <c r="A36" s="57" t="s">
        <v>32</v>
      </c>
      <c r="B36" s="13" t="s">
        <v>293</v>
      </c>
      <c r="C36" s="13">
        <v>2014</v>
      </c>
      <c r="D36" s="13" t="s">
        <v>37</v>
      </c>
      <c r="E36" s="12">
        <v>21</v>
      </c>
      <c r="F36" s="59">
        <v>0.0006134259259259259</v>
      </c>
    </row>
    <row r="37" spans="1:6" ht="13.5" customHeight="1">
      <c r="A37" s="57" t="s">
        <v>35</v>
      </c>
      <c r="B37" s="13" t="s">
        <v>294</v>
      </c>
      <c r="C37" s="13">
        <v>2014</v>
      </c>
      <c r="D37" s="13" t="s">
        <v>37</v>
      </c>
      <c r="E37" s="12">
        <v>27</v>
      </c>
      <c r="F37" s="59">
        <v>0.000625</v>
      </c>
    </row>
    <row r="38" spans="1:6" ht="13.5" customHeight="1">
      <c r="A38" s="57" t="s">
        <v>38</v>
      </c>
      <c r="B38" s="13" t="s">
        <v>295</v>
      </c>
      <c r="C38" s="13">
        <v>2014</v>
      </c>
      <c r="D38" s="13" t="s">
        <v>191</v>
      </c>
      <c r="E38" s="12">
        <v>29</v>
      </c>
      <c r="F38" s="59">
        <v>0.0006631944444444444</v>
      </c>
    </row>
    <row r="39" spans="1:6" ht="13.5" customHeight="1">
      <c r="A39" s="57" t="s">
        <v>41</v>
      </c>
      <c r="B39" s="13" t="s">
        <v>296</v>
      </c>
      <c r="C39" s="13">
        <v>2014</v>
      </c>
      <c r="D39" s="13" t="s">
        <v>297</v>
      </c>
      <c r="E39" s="12">
        <v>19</v>
      </c>
      <c r="F39" s="59">
        <v>0.0007210648148148148</v>
      </c>
    </row>
    <row r="40" spans="1:6" ht="13.5" customHeight="1">
      <c r="A40" s="54" t="s">
        <v>284</v>
      </c>
      <c r="B40" s="55" t="s">
        <v>298</v>
      </c>
      <c r="C40" s="55" t="s">
        <v>286</v>
      </c>
      <c r="D40" s="56" t="s">
        <v>6</v>
      </c>
      <c r="E40" s="56" t="s">
        <v>7</v>
      </c>
      <c r="F40" s="56" t="s">
        <v>8</v>
      </c>
    </row>
    <row r="41" spans="1:6" ht="13.5" customHeight="1">
      <c r="A41" s="56" t="s">
        <v>3</v>
      </c>
      <c r="B41" s="56" t="s">
        <v>256</v>
      </c>
      <c r="C41" s="56" t="s">
        <v>4</v>
      </c>
      <c r="D41" s="56" t="s">
        <v>6</v>
      </c>
      <c r="E41" s="56" t="s">
        <v>7</v>
      </c>
      <c r="F41" s="56" t="s">
        <v>8</v>
      </c>
    </row>
    <row r="42" spans="1:6" ht="13.5" customHeight="1">
      <c r="A42" s="57" t="s">
        <v>12</v>
      </c>
      <c r="B42" s="13" t="s">
        <v>299</v>
      </c>
      <c r="C42" s="13">
        <v>2013</v>
      </c>
      <c r="D42" s="13" t="s">
        <v>300</v>
      </c>
      <c r="E42" s="12">
        <v>35</v>
      </c>
      <c r="F42" s="59">
        <v>0.000443287037037037</v>
      </c>
    </row>
    <row r="43" spans="1:6" ht="13.5" customHeight="1">
      <c r="A43" s="57" t="s">
        <v>16</v>
      </c>
      <c r="B43" s="12" t="s">
        <v>301</v>
      </c>
      <c r="C43" s="12">
        <v>2013</v>
      </c>
      <c r="D43" s="12" t="s">
        <v>228</v>
      </c>
      <c r="E43" s="12">
        <v>90</v>
      </c>
      <c r="F43" s="59">
        <v>0.0004606481481481481</v>
      </c>
    </row>
    <row r="44" spans="1:6" ht="13.5" customHeight="1">
      <c r="A44" s="57" t="s">
        <v>19</v>
      </c>
      <c r="B44" s="12" t="s">
        <v>302</v>
      </c>
      <c r="C44" s="12">
        <v>2014</v>
      </c>
      <c r="D44" s="25" t="s">
        <v>40</v>
      </c>
      <c r="E44" s="12">
        <v>100</v>
      </c>
      <c r="F44" s="59">
        <v>0.0004930555555555556</v>
      </c>
    </row>
    <row r="45" spans="1:6" ht="13.5" customHeight="1">
      <c r="A45" s="57" t="s">
        <v>22</v>
      </c>
      <c r="B45" s="12" t="s">
        <v>303</v>
      </c>
      <c r="C45" s="61">
        <v>2013</v>
      </c>
      <c r="D45" s="12" t="s">
        <v>31</v>
      </c>
      <c r="E45" s="12">
        <v>113</v>
      </c>
      <c r="F45" s="59">
        <v>0.000550925925925926</v>
      </c>
    </row>
    <row r="46" spans="1:6" ht="13.5" customHeight="1">
      <c r="A46" s="57" t="s">
        <v>25</v>
      </c>
      <c r="B46" s="13" t="s">
        <v>304</v>
      </c>
      <c r="C46" s="13">
        <v>2013</v>
      </c>
      <c r="D46" s="13" t="s">
        <v>148</v>
      </c>
      <c r="E46" s="12">
        <v>84</v>
      </c>
      <c r="F46" s="59">
        <v>0.0005555555555555556</v>
      </c>
    </row>
    <row r="47" spans="1:6" ht="13.5" customHeight="1">
      <c r="A47" s="57" t="s">
        <v>28</v>
      </c>
      <c r="B47" s="13" t="s">
        <v>305</v>
      </c>
      <c r="C47" s="13">
        <v>2013</v>
      </c>
      <c r="D47" s="13" t="s">
        <v>37</v>
      </c>
      <c r="E47" s="12">
        <v>31</v>
      </c>
      <c r="F47" s="59">
        <v>0.0005625000000000001</v>
      </c>
    </row>
    <row r="48" spans="1:6" ht="13.5" customHeight="1">
      <c r="A48" s="57" t="s">
        <v>32</v>
      </c>
      <c r="B48" s="12" t="s">
        <v>306</v>
      </c>
      <c r="C48" s="12">
        <v>2013</v>
      </c>
      <c r="D48" s="12" t="s">
        <v>279</v>
      </c>
      <c r="E48" s="12">
        <v>108</v>
      </c>
      <c r="F48" s="59">
        <v>0.0005787037037037037</v>
      </c>
    </row>
    <row r="49" spans="1:6" ht="13.5" customHeight="1">
      <c r="A49" s="57" t="s">
        <v>35</v>
      </c>
      <c r="B49" s="13" t="s">
        <v>307</v>
      </c>
      <c r="C49" s="13">
        <v>2014</v>
      </c>
      <c r="D49" s="13" t="s">
        <v>268</v>
      </c>
      <c r="E49" s="12">
        <v>23</v>
      </c>
      <c r="F49" s="59">
        <v>0.0005868055555555556</v>
      </c>
    </row>
    <row r="50" spans="1:6" ht="13.5" customHeight="1">
      <c r="A50" s="57" t="s">
        <v>38</v>
      </c>
      <c r="B50" s="13" t="s">
        <v>308</v>
      </c>
      <c r="C50" s="13">
        <v>2014</v>
      </c>
      <c r="D50" s="13" t="s">
        <v>127</v>
      </c>
      <c r="E50" s="12">
        <v>28</v>
      </c>
      <c r="F50" s="59">
        <v>0.0006111111111111111</v>
      </c>
    </row>
    <row r="51" spans="1:6" ht="13.5" customHeight="1">
      <c r="A51" s="57" t="s">
        <v>41</v>
      </c>
      <c r="B51" s="13" t="s">
        <v>309</v>
      </c>
      <c r="C51" s="13">
        <v>2014</v>
      </c>
      <c r="D51" s="13" t="s">
        <v>37</v>
      </c>
      <c r="E51" s="12">
        <v>22</v>
      </c>
      <c r="F51" s="59">
        <v>0.0006678240740740742</v>
      </c>
    </row>
    <row r="52" spans="1:6" ht="13.5" customHeight="1">
      <c r="A52" s="57" t="s">
        <v>44</v>
      </c>
      <c r="B52" s="12" t="s">
        <v>310</v>
      </c>
      <c r="C52" s="12">
        <v>2014</v>
      </c>
      <c r="D52" s="12" t="s">
        <v>263</v>
      </c>
      <c r="E52" s="12">
        <v>101</v>
      </c>
      <c r="F52" s="59">
        <v>0.0007199074074074074</v>
      </c>
    </row>
    <row r="53" spans="1:6" ht="13.5" customHeight="1">
      <c r="A53" s="54" t="s">
        <v>311</v>
      </c>
      <c r="B53" s="55" t="s">
        <v>312</v>
      </c>
      <c r="C53" s="55" t="s">
        <v>313</v>
      </c>
      <c r="D53" s="56" t="s">
        <v>6</v>
      </c>
      <c r="E53" s="56" t="s">
        <v>7</v>
      </c>
      <c r="F53" s="56" t="s">
        <v>8</v>
      </c>
    </row>
    <row r="54" spans="1:6" ht="13.5" customHeight="1">
      <c r="A54" s="56" t="s">
        <v>3</v>
      </c>
      <c r="B54" s="56" t="s">
        <v>256</v>
      </c>
      <c r="C54" s="56" t="s">
        <v>4</v>
      </c>
      <c r="D54" s="56" t="s">
        <v>6</v>
      </c>
      <c r="E54" s="56" t="s">
        <v>7</v>
      </c>
      <c r="F54" s="56" t="s">
        <v>8</v>
      </c>
    </row>
    <row r="55" spans="1:6" ht="13.5" customHeight="1">
      <c r="A55" s="57" t="s">
        <v>12</v>
      </c>
      <c r="B55" s="13" t="s">
        <v>314</v>
      </c>
      <c r="C55" s="13">
        <v>2011</v>
      </c>
      <c r="D55" s="13" t="s">
        <v>37</v>
      </c>
      <c r="E55" s="12">
        <v>48</v>
      </c>
      <c r="F55" s="59">
        <v>0.0008761574074074074</v>
      </c>
    </row>
    <row r="56" spans="1:6" ht="13.5" customHeight="1">
      <c r="A56" s="57" t="s">
        <v>16</v>
      </c>
      <c r="B56" s="12" t="s">
        <v>315</v>
      </c>
      <c r="C56" s="12">
        <v>2011</v>
      </c>
      <c r="D56" s="12" t="s">
        <v>316</v>
      </c>
      <c r="E56" s="12">
        <v>95</v>
      </c>
      <c r="F56" s="59">
        <v>0.0009340277777777778</v>
      </c>
    </row>
    <row r="57" spans="1:6" ht="13.5" customHeight="1">
      <c r="A57" s="57" t="s">
        <v>19</v>
      </c>
      <c r="B57" s="13" t="s">
        <v>317</v>
      </c>
      <c r="C57" s="13">
        <v>2012</v>
      </c>
      <c r="D57" s="13" t="s">
        <v>37</v>
      </c>
      <c r="E57" s="12">
        <v>39</v>
      </c>
      <c r="F57" s="59">
        <v>0.0009664351851851852</v>
      </c>
    </row>
    <row r="58" spans="1:6" ht="13.5" customHeight="1">
      <c r="A58" s="57" t="s">
        <v>22</v>
      </c>
      <c r="B58" s="13" t="s">
        <v>318</v>
      </c>
      <c r="C58" s="13">
        <v>2011</v>
      </c>
      <c r="D58" s="13" t="s">
        <v>37</v>
      </c>
      <c r="E58" s="12">
        <v>50</v>
      </c>
      <c r="F58" s="59">
        <v>0.0010127314814814814</v>
      </c>
    </row>
    <row r="59" spans="1:6" ht="13.5" customHeight="1">
      <c r="A59" s="57" t="s">
        <v>25</v>
      </c>
      <c r="B59" s="13" t="s">
        <v>319</v>
      </c>
      <c r="C59" s="13">
        <v>2012</v>
      </c>
      <c r="D59" s="13" t="s">
        <v>219</v>
      </c>
      <c r="E59" s="12">
        <v>38</v>
      </c>
      <c r="F59" s="59">
        <v>0.0010335648148148148</v>
      </c>
    </row>
    <row r="60" spans="1:6" ht="13.5" customHeight="1">
      <c r="A60" s="57" t="s">
        <v>28</v>
      </c>
      <c r="B60" s="13" t="s">
        <v>320</v>
      </c>
      <c r="C60" s="13">
        <v>2012</v>
      </c>
      <c r="D60" s="13" t="s">
        <v>148</v>
      </c>
      <c r="E60" s="12">
        <v>86</v>
      </c>
      <c r="F60" s="59">
        <v>0.0011180555555555555</v>
      </c>
    </row>
    <row r="61" spans="1:6" ht="13.5" customHeight="1">
      <c r="A61" s="57" t="s">
        <v>32</v>
      </c>
      <c r="B61" s="12" t="s">
        <v>321</v>
      </c>
      <c r="C61" s="12">
        <v>2012</v>
      </c>
      <c r="D61" s="12" t="s">
        <v>322</v>
      </c>
      <c r="E61" s="12">
        <v>89</v>
      </c>
      <c r="F61" s="59">
        <v>0.001181712962962963</v>
      </c>
    </row>
    <row r="62" spans="1:6" ht="13.5" customHeight="1">
      <c r="A62" s="57" t="s">
        <v>35</v>
      </c>
      <c r="B62" s="13" t="s">
        <v>323</v>
      </c>
      <c r="C62" s="13">
        <v>2012</v>
      </c>
      <c r="D62" s="13" t="s">
        <v>37</v>
      </c>
      <c r="E62" s="12">
        <v>40</v>
      </c>
      <c r="F62" s="59">
        <v>0.0012268518518518518</v>
      </c>
    </row>
    <row r="63" spans="1:6" ht="13.5" customHeight="1">
      <c r="A63" s="57" t="s">
        <v>38</v>
      </c>
      <c r="B63" s="13" t="s">
        <v>324</v>
      </c>
      <c r="C63" s="13">
        <v>2012</v>
      </c>
      <c r="D63" s="13" t="s">
        <v>191</v>
      </c>
      <c r="E63" s="12">
        <v>43</v>
      </c>
      <c r="F63" s="59">
        <v>0.0013310185185185185</v>
      </c>
    </row>
    <row r="64" spans="1:6" ht="13.5" customHeight="1">
      <c r="A64" s="57" t="s">
        <v>41</v>
      </c>
      <c r="B64" s="13" t="s">
        <v>325</v>
      </c>
      <c r="C64" s="13">
        <v>2012</v>
      </c>
      <c r="D64" s="13" t="s">
        <v>191</v>
      </c>
      <c r="E64" s="12">
        <v>42</v>
      </c>
      <c r="F64" s="59">
        <v>0.0013865740740740741</v>
      </c>
    </row>
    <row r="65" spans="1:6" ht="13.5" customHeight="1">
      <c r="A65" s="54" t="s">
        <v>311</v>
      </c>
      <c r="B65" s="55" t="s">
        <v>326</v>
      </c>
      <c r="C65" s="55" t="s">
        <v>313</v>
      </c>
      <c r="D65" s="56" t="s">
        <v>6</v>
      </c>
      <c r="E65" s="56" t="s">
        <v>7</v>
      </c>
      <c r="F65" s="56" t="s">
        <v>8</v>
      </c>
    </row>
    <row r="66" spans="1:6" ht="13.5" customHeight="1">
      <c r="A66" s="56" t="s">
        <v>3</v>
      </c>
      <c r="B66" s="56" t="s">
        <v>256</v>
      </c>
      <c r="C66" s="56" t="s">
        <v>4</v>
      </c>
      <c r="D66" s="56" t="s">
        <v>6</v>
      </c>
      <c r="E66" s="56" t="s">
        <v>7</v>
      </c>
      <c r="F66" s="56" t="s">
        <v>8</v>
      </c>
    </row>
    <row r="67" spans="1:6" ht="13.5" customHeight="1">
      <c r="A67" s="57" t="s">
        <v>12</v>
      </c>
      <c r="B67" s="12" t="s">
        <v>327</v>
      </c>
      <c r="C67" s="12">
        <v>2011</v>
      </c>
      <c r="D67" s="12" t="s">
        <v>228</v>
      </c>
      <c r="E67" s="12">
        <v>91</v>
      </c>
      <c r="F67" s="62">
        <v>0.0009016203703703704</v>
      </c>
    </row>
    <row r="68" spans="1:6" ht="13.5" customHeight="1">
      <c r="A68" s="57" t="s">
        <v>16</v>
      </c>
      <c r="B68" s="12" t="s">
        <v>328</v>
      </c>
      <c r="C68" s="12">
        <v>2011</v>
      </c>
      <c r="D68" s="12" t="s">
        <v>322</v>
      </c>
      <c r="E68" s="12">
        <v>99</v>
      </c>
      <c r="F68" s="62">
        <v>0.0009050925925925926</v>
      </c>
    </row>
    <row r="69" spans="1:6" ht="13.5" customHeight="1">
      <c r="A69" s="57" t="s">
        <v>19</v>
      </c>
      <c r="B69" s="13" t="s">
        <v>329</v>
      </c>
      <c r="C69" s="13">
        <v>2011</v>
      </c>
      <c r="D69" s="13" t="s">
        <v>151</v>
      </c>
      <c r="E69" s="12">
        <v>47</v>
      </c>
      <c r="F69" s="62">
        <v>0.000931712962962963</v>
      </c>
    </row>
    <row r="70" spans="1:6" ht="13.5" customHeight="1">
      <c r="A70" s="57" t="s">
        <v>22</v>
      </c>
      <c r="B70" s="13" t="s">
        <v>330</v>
      </c>
      <c r="C70" s="13">
        <v>2011</v>
      </c>
      <c r="D70" s="13" t="s">
        <v>228</v>
      </c>
      <c r="E70" s="12">
        <v>51</v>
      </c>
      <c r="F70" s="62">
        <v>0.0009710648148148149</v>
      </c>
    </row>
    <row r="71" spans="1:6" ht="13.5" customHeight="1">
      <c r="A71" s="57" t="s">
        <v>25</v>
      </c>
      <c r="B71" s="13" t="s">
        <v>331</v>
      </c>
      <c r="C71" s="13">
        <v>2012</v>
      </c>
      <c r="D71" s="13" t="s">
        <v>37</v>
      </c>
      <c r="E71" s="12">
        <v>36</v>
      </c>
      <c r="F71" s="62">
        <v>0.0010092592592592592</v>
      </c>
    </row>
    <row r="72" spans="1:6" ht="13.5" customHeight="1">
      <c r="A72" s="57" t="s">
        <v>28</v>
      </c>
      <c r="B72" s="13" t="s">
        <v>332</v>
      </c>
      <c r="C72" s="13">
        <v>2011</v>
      </c>
      <c r="D72" s="13" t="s">
        <v>99</v>
      </c>
      <c r="E72" s="12">
        <v>45</v>
      </c>
      <c r="F72" s="62">
        <v>0.0010289351851851852</v>
      </c>
    </row>
    <row r="73" spans="1:6" ht="13.5" customHeight="1">
      <c r="A73" s="57" t="s">
        <v>32</v>
      </c>
      <c r="B73" s="13" t="s">
        <v>333</v>
      </c>
      <c r="C73" s="13">
        <v>2012</v>
      </c>
      <c r="D73" s="13" t="s">
        <v>228</v>
      </c>
      <c r="E73" s="12">
        <v>37</v>
      </c>
      <c r="F73" s="62">
        <v>0.0010416666666666667</v>
      </c>
    </row>
    <row r="74" spans="1:6" ht="13.5" customHeight="1">
      <c r="A74" s="57" t="s">
        <v>35</v>
      </c>
      <c r="B74" s="13" t="s">
        <v>334</v>
      </c>
      <c r="C74" s="13">
        <v>2011</v>
      </c>
      <c r="D74" s="13" t="s">
        <v>37</v>
      </c>
      <c r="E74" s="12">
        <v>49</v>
      </c>
      <c r="F74" s="62">
        <v>0.0010613425925925927</v>
      </c>
    </row>
    <row r="75" spans="1:6" ht="13.5" customHeight="1">
      <c r="A75" s="57" t="s">
        <v>38</v>
      </c>
      <c r="B75" s="13" t="s">
        <v>335</v>
      </c>
      <c r="C75" s="13">
        <v>2012</v>
      </c>
      <c r="D75" s="13" t="s">
        <v>127</v>
      </c>
      <c r="E75" s="12">
        <v>41</v>
      </c>
      <c r="F75" s="62">
        <v>0.0010844907407407407</v>
      </c>
    </row>
    <row r="76" spans="1:6" ht="13.5" customHeight="1">
      <c r="A76" s="54" t="s">
        <v>336</v>
      </c>
      <c r="B76" s="55" t="s">
        <v>337</v>
      </c>
      <c r="C76" s="55" t="s">
        <v>338</v>
      </c>
      <c r="D76" s="56" t="s">
        <v>6</v>
      </c>
      <c r="E76" s="56" t="s">
        <v>7</v>
      </c>
      <c r="F76" s="56" t="s">
        <v>8</v>
      </c>
    </row>
    <row r="77" spans="1:6" ht="13.5" customHeight="1">
      <c r="A77" s="56" t="s">
        <v>3</v>
      </c>
      <c r="B77" s="56" t="s">
        <v>256</v>
      </c>
      <c r="C77" s="56" t="s">
        <v>4</v>
      </c>
      <c r="D77" s="56" t="s">
        <v>6</v>
      </c>
      <c r="E77" s="56" t="s">
        <v>7</v>
      </c>
      <c r="F77" s="56" t="s">
        <v>8</v>
      </c>
    </row>
    <row r="78" spans="1:6" ht="13.5" customHeight="1">
      <c r="A78" s="57" t="s">
        <v>12</v>
      </c>
      <c r="B78" s="13" t="s">
        <v>339</v>
      </c>
      <c r="C78" s="13">
        <v>2010</v>
      </c>
      <c r="D78" s="13" t="s">
        <v>37</v>
      </c>
      <c r="E78" s="12">
        <v>55</v>
      </c>
      <c r="F78" s="62">
        <v>0.001619212962962963</v>
      </c>
    </row>
    <row r="79" spans="1:6" ht="13.5" customHeight="1">
      <c r="A79" s="57" t="s">
        <v>16</v>
      </c>
      <c r="B79" s="13" t="s">
        <v>340</v>
      </c>
      <c r="C79" s="13">
        <v>2009</v>
      </c>
      <c r="D79" s="13" t="s">
        <v>151</v>
      </c>
      <c r="E79" s="12">
        <v>63</v>
      </c>
      <c r="F79" s="62">
        <v>0.0017291666666666668</v>
      </c>
    </row>
    <row r="80" spans="1:6" ht="13.5" customHeight="1">
      <c r="A80" s="57" t="s">
        <v>19</v>
      </c>
      <c r="B80" s="13" t="s">
        <v>341</v>
      </c>
      <c r="C80" s="13">
        <v>2009</v>
      </c>
      <c r="D80" s="13" t="s">
        <v>191</v>
      </c>
      <c r="E80" s="12">
        <v>66</v>
      </c>
      <c r="F80" s="62">
        <v>0.0018217592592592593</v>
      </c>
    </row>
    <row r="81" spans="1:6" ht="13.5" customHeight="1">
      <c r="A81" s="57" t="s">
        <v>22</v>
      </c>
      <c r="B81" s="13" t="s">
        <v>342</v>
      </c>
      <c r="C81" s="13">
        <v>2009</v>
      </c>
      <c r="D81" s="13" t="s">
        <v>191</v>
      </c>
      <c r="E81" s="12">
        <v>65</v>
      </c>
      <c r="F81" s="62">
        <v>0.001857638888888889</v>
      </c>
    </row>
    <row r="82" spans="1:6" ht="13.5" customHeight="1">
      <c r="A82" s="57" t="s">
        <v>25</v>
      </c>
      <c r="B82" s="13" t="s">
        <v>343</v>
      </c>
      <c r="C82" s="13">
        <v>2010</v>
      </c>
      <c r="D82" s="13" t="s">
        <v>344</v>
      </c>
      <c r="E82" s="12">
        <v>56</v>
      </c>
      <c r="F82" s="62">
        <v>0.0018969907407407408</v>
      </c>
    </row>
    <row r="83" spans="1:6" ht="13.5" customHeight="1">
      <c r="A83" s="57" t="s">
        <v>28</v>
      </c>
      <c r="B83" s="13" t="s">
        <v>345</v>
      </c>
      <c r="C83" s="13">
        <v>2010</v>
      </c>
      <c r="D83" s="13" t="s">
        <v>37</v>
      </c>
      <c r="E83" s="12">
        <v>53</v>
      </c>
      <c r="F83" s="62">
        <v>0.0019270833333333334</v>
      </c>
    </row>
    <row r="84" spans="1:6" ht="13.5" customHeight="1">
      <c r="A84" s="57" t="s">
        <v>32</v>
      </c>
      <c r="B84" s="13" t="s">
        <v>346</v>
      </c>
      <c r="C84" s="13">
        <v>2009</v>
      </c>
      <c r="D84" s="13" t="s">
        <v>37</v>
      </c>
      <c r="E84" s="12">
        <v>60</v>
      </c>
      <c r="F84" s="62">
        <v>0.0020358796296296297</v>
      </c>
    </row>
    <row r="85" spans="1:6" ht="13.5" customHeight="1">
      <c r="A85" s="57" t="s">
        <v>35</v>
      </c>
      <c r="B85" s="12" t="s">
        <v>347</v>
      </c>
      <c r="C85" s="12">
        <v>2010</v>
      </c>
      <c r="D85" s="12" t="s">
        <v>348</v>
      </c>
      <c r="E85" s="12">
        <v>96</v>
      </c>
      <c r="F85" s="62">
        <v>0.0020636574074074077</v>
      </c>
    </row>
    <row r="86" spans="1:6" ht="13.5" customHeight="1">
      <c r="A86" s="54" t="s">
        <v>336</v>
      </c>
      <c r="B86" s="55" t="s">
        <v>349</v>
      </c>
      <c r="C86" s="55" t="s">
        <v>338</v>
      </c>
      <c r="D86" s="56" t="s">
        <v>6</v>
      </c>
      <c r="E86" s="56" t="s">
        <v>7</v>
      </c>
      <c r="F86" s="56" t="s">
        <v>8</v>
      </c>
    </row>
    <row r="87" spans="1:6" ht="13.5" customHeight="1">
      <c r="A87" s="56" t="s">
        <v>3</v>
      </c>
      <c r="B87" s="56" t="s">
        <v>256</v>
      </c>
      <c r="C87" s="56" t="s">
        <v>4</v>
      </c>
      <c r="D87" s="56" t="s">
        <v>6</v>
      </c>
      <c r="E87" s="56" t="s">
        <v>7</v>
      </c>
      <c r="F87" s="56" t="s">
        <v>8</v>
      </c>
    </row>
    <row r="88" spans="1:6" ht="13.5" customHeight="1">
      <c r="A88" s="57" t="s">
        <v>12</v>
      </c>
      <c r="B88" s="13" t="s">
        <v>350</v>
      </c>
      <c r="C88" s="13">
        <v>2010</v>
      </c>
      <c r="D88" s="13" t="s">
        <v>37</v>
      </c>
      <c r="E88" s="12">
        <v>52</v>
      </c>
      <c r="F88" s="62">
        <v>0.0015439814814814815</v>
      </c>
    </row>
    <row r="89" spans="1:6" ht="13.5" customHeight="1">
      <c r="A89" s="57" t="s">
        <v>16</v>
      </c>
      <c r="B89" s="13" t="s">
        <v>351</v>
      </c>
      <c r="C89" s="13">
        <v>2010</v>
      </c>
      <c r="D89" s="13" t="s">
        <v>124</v>
      </c>
      <c r="E89" s="12">
        <v>54</v>
      </c>
      <c r="F89" s="62">
        <v>0.0016574074074074074</v>
      </c>
    </row>
    <row r="90" spans="1:6" ht="13.5" customHeight="1">
      <c r="A90" s="57" t="s">
        <v>19</v>
      </c>
      <c r="B90" s="12" t="s">
        <v>352</v>
      </c>
      <c r="C90" s="12">
        <v>2010</v>
      </c>
      <c r="D90" s="13" t="s">
        <v>37</v>
      </c>
      <c r="E90" s="12">
        <v>94</v>
      </c>
      <c r="F90" s="62">
        <v>0.0018599537037037035</v>
      </c>
    </row>
    <row r="91" spans="1:6" ht="13.5" customHeight="1">
      <c r="A91" s="57" t="s">
        <v>22</v>
      </c>
      <c r="B91" s="13" t="s">
        <v>353</v>
      </c>
      <c r="C91" s="13">
        <v>2010</v>
      </c>
      <c r="D91" s="13" t="s">
        <v>300</v>
      </c>
      <c r="E91" s="12">
        <v>58</v>
      </c>
      <c r="F91" s="62">
        <v>0.002033564814814815</v>
      </c>
    </row>
    <row r="92" spans="1:6" ht="13.5" customHeight="1">
      <c r="A92" s="54" t="s">
        <v>354</v>
      </c>
      <c r="B92" s="55" t="s">
        <v>355</v>
      </c>
      <c r="C92" s="55" t="s">
        <v>356</v>
      </c>
      <c r="D92" s="56" t="s">
        <v>6</v>
      </c>
      <c r="E92" s="56" t="s">
        <v>7</v>
      </c>
      <c r="F92" s="56" t="s">
        <v>8</v>
      </c>
    </row>
    <row r="93" spans="1:6" ht="13.5" customHeight="1">
      <c r="A93" s="56" t="s">
        <v>3</v>
      </c>
      <c r="B93" s="56" t="s">
        <v>256</v>
      </c>
      <c r="C93" s="56" t="s">
        <v>4</v>
      </c>
      <c r="D93" s="56" t="s">
        <v>6</v>
      </c>
      <c r="E93" s="56" t="s">
        <v>7</v>
      </c>
      <c r="F93" s="56" t="s">
        <v>8</v>
      </c>
    </row>
    <row r="94" spans="1:6" ht="13.5" customHeight="1">
      <c r="A94" s="57" t="s">
        <v>12</v>
      </c>
      <c r="B94" s="13" t="s">
        <v>357</v>
      </c>
      <c r="C94" s="13">
        <v>2007</v>
      </c>
      <c r="D94" s="13" t="s">
        <v>358</v>
      </c>
      <c r="E94" s="12">
        <v>72</v>
      </c>
      <c r="F94" s="62">
        <v>0.0018912037037037038</v>
      </c>
    </row>
    <row r="95" spans="1:6" ht="13.5" customHeight="1">
      <c r="A95" s="57" t="s">
        <v>16</v>
      </c>
      <c r="B95" s="13" t="s">
        <v>359</v>
      </c>
      <c r="C95" s="13">
        <v>2007</v>
      </c>
      <c r="D95" s="13" t="s">
        <v>37</v>
      </c>
      <c r="E95" s="12">
        <v>74</v>
      </c>
      <c r="F95" s="62">
        <v>0.0019363425925925928</v>
      </c>
    </row>
    <row r="96" spans="1:6" ht="13.5" customHeight="1">
      <c r="A96" s="57" t="s">
        <v>19</v>
      </c>
      <c r="B96" s="13" t="s">
        <v>360</v>
      </c>
      <c r="C96" s="13">
        <v>2008</v>
      </c>
      <c r="D96" s="13" t="s">
        <v>37</v>
      </c>
      <c r="E96" s="12">
        <v>68</v>
      </c>
      <c r="F96" s="62">
        <v>0.0019930555555555556</v>
      </c>
    </row>
    <row r="97" spans="1:6" ht="13.5" customHeight="1">
      <c r="A97" s="57" t="s">
        <v>22</v>
      </c>
      <c r="B97" s="13" t="s">
        <v>361</v>
      </c>
      <c r="C97" s="13">
        <v>2008</v>
      </c>
      <c r="D97" s="13" t="s">
        <v>362</v>
      </c>
      <c r="E97" s="12">
        <v>67</v>
      </c>
      <c r="F97" s="62">
        <v>0.0021006944444444445</v>
      </c>
    </row>
    <row r="98" spans="1:6" ht="13.5" customHeight="1">
      <c r="A98" s="54" t="s">
        <v>354</v>
      </c>
      <c r="B98" s="55" t="s">
        <v>363</v>
      </c>
      <c r="C98" s="55" t="s">
        <v>356</v>
      </c>
      <c r="D98" s="56" t="s">
        <v>6</v>
      </c>
      <c r="E98" s="56" t="s">
        <v>7</v>
      </c>
      <c r="F98" s="56" t="s">
        <v>8</v>
      </c>
    </row>
    <row r="99" spans="1:6" ht="13.5" customHeight="1">
      <c r="A99" s="56" t="s">
        <v>3</v>
      </c>
      <c r="B99" s="56" t="s">
        <v>256</v>
      </c>
      <c r="C99" s="56" t="s">
        <v>4</v>
      </c>
      <c r="D99" s="56" t="s">
        <v>6</v>
      </c>
      <c r="E99" s="56" t="s">
        <v>7</v>
      </c>
      <c r="F99" s="56" t="s">
        <v>8</v>
      </c>
    </row>
    <row r="100" spans="1:6" ht="13.5" customHeight="1">
      <c r="A100" s="57" t="s">
        <v>12</v>
      </c>
      <c r="B100" s="13" t="s">
        <v>364</v>
      </c>
      <c r="C100" s="13">
        <v>2008</v>
      </c>
      <c r="D100" s="13" t="s">
        <v>365</v>
      </c>
      <c r="E100" s="12">
        <v>69</v>
      </c>
      <c r="F100" s="62">
        <v>0.0018912037037037038</v>
      </c>
    </row>
    <row r="101" spans="1:6" ht="13.5" customHeight="1">
      <c r="A101" s="57" t="s">
        <v>16</v>
      </c>
      <c r="B101" s="12" t="s">
        <v>366</v>
      </c>
      <c r="C101" s="12">
        <v>2008</v>
      </c>
      <c r="D101" s="12" t="s">
        <v>348</v>
      </c>
      <c r="E101" s="12">
        <v>97</v>
      </c>
      <c r="F101" s="62">
        <v>0.0020717592592592593</v>
      </c>
    </row>
    <row r="102" spans="1:6" ht="13.5" customHeight="1">
      <c r="A102" s="57" t="s">
        <v>19</v>
      </c>
      <c r="B102" s="13" t="s">
        <v>367</v>
      </c>
      <c r="C102" s="13">
        <v>2007</v>
      </c>
      <c r="D102" s="13" t="s">
        <v>37</v>
      </c>
      <c r="E102" s="12">
        <v>75</v>
      </c>
      <c r="F102" s="62">
        <v>0.002074074074074074</v>
      </c>
    </row>
    <row r="103" spans="1:6" ht="13.5" customHeight="1">
      <c r="A103" s="57" t="s">
        <v>22</v>
      </c>
      <c r="B103" s="13" t="s">
        <v>368</v>
      </c>
      <c r="C103" s="13">
        <v>2007</v>
      </c>
      <c r="D103" s="13" t="s">
        <v>117</v>
      </c>
      <c r="E103" s="12">
        <v>73</v>
      </c>
      <c r="F103" s="62">
        <v>0.002144675925925926</v>
      </c>
    </row>
    <row r="104" spans="1:6" ht="13.5" customHeight="1">
      <c r="A104" s="57" t="s">
        <v>25</v>
      </c>
      <c r="B104" s="13" t="s">
        <v>369</v>
      </c>
      <c r="C104" s="13">
        <v>2007</v>
      </c>
      <c r="D104" s="13" t="s">
        <v>99</v>
      </c>
      <c r="E104" s="12">
        <v>70</v>
      </c>
      <c r="F104" s="62">
        <v>0.0021967592592592594</v>
      </c>
    </row>
    <row r="105" spans="1:6" ht="13.5" customHeight="1">
      <c r="A105" s="57" t="s">
        <v>28</v>
      </c>
      <c r="B105" s="13" t="s">
        <v>370</v>
      </c>
      <c r="C105" s="13">
        <v>2007</v>
      </c>
      <c r="D105" s="13" t="s">
        <v>37</v>
      </c>
      <c r="E105" s="12">
        <v>71</v>
      </c>
      <c r="F105" s="62">
        <v>0.002243055555555556</v>
      </c>
    </row>
    <row r="106" spans="1:6" ht="13.5" customHeight="1">
      <c r="A106" s="54" t="s">
        <v>371</v>
      </c>
      <c r="B106" s="55" t="s">
        <v>372</v>
      </c>
      <c r="C106" s="55" t="s">
        <v>373</v>
      </c>
      <c r="D106" s="56" t="s">
        <v>6</v>
      </c>
      <c r="E106" s="56" t="s">
        <v>7</v>
      </c>
      <c r="F106" s="56" t="s">
        <v>8</v>
      </c>
    </row>
    <row r="107" spans="1:6" ht="13.5" customHeight="1">
      <c r="A107" s="56" t="s">
        <v>3</v>
      </c>
      <c r="B107" s="56" t="s">
        <v>256</v>
      </c>
      <c r="C107" s="56" t="s">
        <v>4</v>
      </c>
      <c r="D107" s="56" t="s">
        <v>6</v>
      </c>
      <c r="E107" s="56" t="s">
        <v>7</v>
      </c>
      <c r="F107" s="56" t="s">
        <v>8</v>
      </c>
    </row>
    <row r="108" spans="1:6" ht="13.5" customHeight="1">
      <c r="A108" s="11" t="s">
        <v>12</v>
      </c>
      <c r="B108" s="13" t="s">
        <v>374</v>
      </c>
      <c r="C108" s="13">
        <v>2005</v>
      </c>
      <c r="D108" s="13" t="s">
        <v>300</v>
      </c>
      <c r="E108" s="12">
        <v>88</v>
      </c>
      <c r="F108" s="62">
        <v>0.002971064814814815</v>
      </c>
    </row>
    <row r="109" spans="1:6" ht="13.5" customHeight="1">
      <c r="A109" s="11" t="s">
        <v>16</v>
      </c>
      <c r="B109" s="13" t="s">
        <v>375</v>
      </c>
      <c r="C109" s="13">
        <v>2006</v>
      </c>
      <c r="D109" s="13" t="s">
        <v>117</v>
      </c>
      <c r="E109" s="12">
        <v>79</v>
      </c>
      <c r="F109" s="62">
        <v>0.0031655092592592594</v>
      </c>
    </row>
    <row r="110" spans="1:6" ht="13.5" customHeight="1">
      <c r="A110" s="54" t="s">
        <v>371</v>
      </c>
      <c r="B110" s="55" t="s">
        <v>376</v>
      </c>
      <c r="C110" s="55" t="s">
        <v>373</v>
      </c>
      <c r="D110" s="56" t="s">
        <v>6</v>
      </c>
      <c r="E110" s="56" t="s">
        <v>7</v>
      </c>
      <c r="F110" s="56" t="s">
        <v>8</v>
      </c>
    </row>
    <row r="111" spans="1:6" ht="13.5" customHeight="1">
      <c r="A111" s="56" t="s">
        <v>3</v>
      </c>
      <c r="B111" s="56" t="s">
        <v>256</v>
      </c>
      <c r="C111" s="56" t="s">
        <v>4</v>
      </c>
      <c r="D111" s="56" t="s">
        <v>6</v>
      </c>
      <c r="E111" s="56" t="s">
        <v>7</v>
      </c>
      <c r="F111" s="56" t="s">
        <v>8</v>
      </c>
    </row>
    <row r="112" spans="1:6" ht="13.5" customHeight="1">
      <c r="A112" s="11" t="s">
        <v>12</v>
      </c>
      <c r="B112" s="13" t="s">
        <v>377</v>
      </c>
      <c r="C112" s="13">
        <v>2005</v>
      </c>
      <c r="D112" s="13" t="s">
        <v>151</v>
      </c>
      <c r="E112" s="12">
        <v>80</v>
      </c>
      <c r="F112" s="62">
        <v>0.0023738425925925923</v>
      </c>
    </row>
    <row r="113" spans="1:6" ht="13.5" customHeight="1">
      <c r="A113" s="11" t="s">
        <v>16</v>
      </c>
      <c r="B113" s="13" t="s">
        <v>378</v>
      </c>
      <c r="C113" s="13">
        <v>2006</v>
      </c>
      <c r="D113" s="13" t="s">
        <v>37</v>
      </c>
      <c r="E113" s="12">
        <v>78</v>
      </c>
      <c r="F113" s="62">
        <v>0.002587962962962963</v>
      </c>
    </row>
    <row r="114" ht="13.5" customHeight="1">
      <c r="A114" s="27"/>
    </row>
    <row r="115" ht="13.5" customHeight="1">
      <c r="A115" s="27"/>
    </row>
    <row r="116" ht="13.5" customHeight="1">
      <c r="A116" s="27"/>
    </row>
    <row r="117" ht="13.5" customHeight="1">
      <c r="A117" s="27"/>
    </row>
    <row r="118" ht="13.5" customHeight="1">
      <c r="A118" s="27"/>
    </row>
    <row r="119" ht="13.5" customHeight="1">
      <c r="A119" s="27"/>
    </row>
    <row r="120" ht="13.5" customHeight="1">
      <c r="A120" s="27"/>
    </row>
    <row r="121" ht="13.5" customHeight="1">
      <c r="A121" s="27"/>
    </row>
    <row r="122" ht="13.5" customHeight="1">
      <c r="A122" s="27"/>
    </row>
    <row r="123" ht="13.5" customHeight="1">
      <c r="A123" s="27"/>
    </row>
    <row r="124" ht="13.5" customHeight="1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spans="1:6" ht="12.75">
      <c r="A137" s="44"/>
      <c r="B137" s="26"/>
      <c r="C137" s="26"/>
      <c r="D137" s="26"/>
      <c r="E137" s="26"/>
      <c r="F137" s="63"/>
    </row>
    <row r="138" spans="1:6" ht="12.75">
      <c r="A138" s="44"/>
      <c r="B138" s="26"/>
      <c r="C138" s="26"/>
      <c r="D138" s="26"/>
      <c r="E138" s="26"/>
      <c r="F138" s="63"/>
    </row>
    <row r="139" spans="1:6" ht="12.75">
      <c r="A139" s="44"/>
      <c r="B139" s="26"/>
      <c r="C139" s="26"/>
      <c r="D139" s="26"/>
      <c r="E139" s="26"/>
      <c r="F139" s="63"/>
    </row>
    <row r="140" spans="1:6" ht="12.75">
      <c r="A140" s="44"/>
      <c r="B140" s="26"/>
      <c r="C140" s="26"/>
      <c r="D140" s="26"/>
      <c r="E140" s="26"/>
      <c r="F140" s="63"/>
    </row>
    <row r="141" spans="1:6" ht="12.75">
      <c r="A141" s="44"/>
      <c r="B141" s="26"/>
      <c r="C141" s="26"/>
      <c r="D141" s="26"/>
      <c r="E141" s="26"/>
      <c r="F141" s="63"/>
    </row>
    <row r="142" spans="1:6" ht="12.75">
      <c r="A142" s="44"/>
      <c r="B142" s="26"/>
      <c r="C142" s="26"/>
      <c r="D142" s="26"/>
      <c r="E142" s="26"/>
      <c r="F142" s="63"/>
    </row>
    <row r="143" spans="1:6" ht="12.75">
      <c r="A143" s="44"/>
      <c r="B143" s="26"/>
      <c r="C143" s="40"/>
      <c r="D143" s="26"/>
      <c r="E143" s="26"/>
      <c r="F143" s="64"/>
    </row>
    <row r="144" spans="1:6" ht="12.75">
      <c r="A144" s="44"/>
      <c r="B144" s="26"/>
      <c r="C144" s="26"/>
      <c r="D144" s="26"/>
      <c r="E144" s="26"/>
      <c r="F144" s="63"/>
    </row>
    <row r="145" spans="1:6" ht="12.75">
      <c r="A145" s="44"/>
      <c r="B145" s="26"/>
      <c r="C145" s="40"/>
      <c r="D145" s="26"/>
      <c r="E145" s="26"/>
      <c r="F145" s="64"/>
    </row>
    <row r="146" spans="1:6" ht="12.75">
      <c r="A146" s="44"/>
      <c r="B146" s="26"/>
      <c r="C146" s="40"/>
      <c r="D146" s="26"/>
      <c r="E146" s="26"/>
      <c r="F146" s="64"/>
    </row>
    <row r="147" spans="1:6" ht="12.75">
      <c r="A147" s="44"/>
      <c r="B147" s="26"/>
      <c r="C147" s="40"/>
      <c r="D147" s="26"/>
      <c r="E147" s="26"/>
      <c r="F147" s="64"/>
    </row>
    <row r="148" spans="1:6" ht="12.75">
      <c r="A148" s="44"/>
      <c r="B148" s="26"/>
      <c r="C148" s="26"/>
      <c r="D148" s="26"/>
      <c r="E148" s="26"/>
      <c r="F148" s="63"/>
    </row>
    <row r="149" spans="1:6" ht="12.75">
      <c r="A149" s="44"/>
      <c r="B149" s="26"/>
      <c r="C149" s="26"/>
      <c r="D149" s="26"/>
      <c r="E149" s="26"/>
      <c r="F149" s="63"/>
    </row>
    <row r="150" spans="1:6" ht="12.75">
      <c r="A150" s="44"/>
      <c r="B150" s="26"/>
      <c r="C150" s="26"/>
      <c r="D150" s="26"/>
      <c r="E150" s="26"/>
      <c r="F150" s="63"/>
    </row>
    <row r="151" spans="1:6" ht="12.75">
      <c r="A151" s="44"/>
      <c r="B151" s="26"/>
      <c r="C151" s="26"/>
      <c r="D151" s="26"/>
      <c r="E151" s="26"/>
      <c r="F151" s="63"/>
    </row>
    <row r="152" spans="1:6" ht="12.75">
      <c r="A152" s="44"/>
      <c r="B152" s="26"/>
      <c r="C152" s="26"/>
      <c r="D152" s="26"/>
      <c r="E152" s="26"/>
      <c r="F152" s="63"/>
    </row>
    <row r="153" spans="1:6" ht="12.75">
      <c r="A153" s="44"/>
      <c r="B153" s="26"/>
      <c r="C153" s="40"/>
      <c r="D153" s="26"/>
      <c r="E153" s="26"/>
      <c r="F153" s="64"/>
    </row>
    <row r="154" spans="1:6" ht="12.75">
      <c r="A154" s="44"/>
      <c r="B154" s="26"/>
      <c r="C154" s="26"/>
      <c r="D154" s="26"/>
      <c r="E154" s="26"/>
      <c r="F154" s="63"/>
    </row>
    <row r="155" spans="1:6" ht="12.75">
      <c r="A155" s="44"/>
      <c r="B155" s="26"/>
      <c r="C155" s="26"/>
      <c r="D155" s="26"/>
      <c r="E155" s="26"/>
      <c r="F155" s="63"/>
    </row>
    <row r="156" spans="1:6" ht="12.75">
      <c r="A156" s="44"/>
      <c r="B156" s="26"/>
      <c r="C156" s="26"/>
      <c r="D156" s="26"/>
      <c r="E156" s="26"/>
      <c r="F156" s="64"/>
    </row>
    <row r="157" spans="1:6" ht="12.75">
      <c r="A157" s="44"/>
      <c r="B157" s="26"/>
      <c r="C157" s="26"/>
      <c r="D157" s="26"/>
      <c r="E157" s="26"/>
      <c r="F157" s="64"/>
    </row>
    <row r="158" spans="1:6" ht="12.75">
      <c r="A158" s="44"/>
      <c r="B158" s="26"/>
      <c r="C158" s="26"/>
      <c r="D158" s="26"/>
      <c r="E158" s="26"/>
      <c r="F158" s="64"/>
    </row>
    <row r="159" spans="1:6" ht="12.75">
      <c r="A159" s="44"/>
      <c r="B159" s="26"/>
      <c r="C159" s="26"/>
      <c r="D159" s="26"/>
      <c r="E159" s="26"/>
      <c r="F159" s="64"/>
    </row>
    <row r="160" spans="1:6" ht="12.75">
      <c r="A160" s="44"/>
      <c r="B160" s="26"/>
      <c r="C160" s="26"/>
      <c r="D160" s="26"/>
      <c r="E160" s="26"/>
      <c r="F160" s="64"/>
    </row>
    <row r="161" spans="1:6" ht="12.75">
      <c r="A161" s="44"/>
      <c r="B161" s="26"/>
      <c r="C161" s="26"/>
      <c r="D161" s="26"/>
      <c r="E161" s="26"/>
      <c r="F161" s="64"/>
    </row>
    <row r="162" spans="1:6" ht="12.75">
      <c r="A162" s="44"/>
      <c r="B162" s="26"/>
      <c r="C162" s="26"/>
      <c r="D162" s="26"/>
      <c r="E162" s="26"/>
      <c r="F162" s="64"/>
    </row>
    <row r="163" spans="1:6" ht="12.75">
      <c r="A163" s="44"/>
      <c r="B163" s="26"/>
      <c r="C163" s="26"/>
      <c r="D163" s="26"/>
      <c r="E163" s="26"/>
      <c r="F163" s="64"/>
    </row>
    <row r="164" spans="1:6" ht="12.75">
      <c r="A164" s="44"/>
      <c r="B164" s="26"/>
      <c r="C164" s="26"/>
      <c r="D164" s="26"/>
      <c r="E164" s="26"/>
      <c r="F164" s="64"/>
    </row>
    <row r="165" spans="1:6" ht="12.75">
      <c r="A165" s="44"/>
      <c r="B165" s="26"/>
      <c r="C165" s="26"/>
      <c r="D165" s="26"/>
      <c r="E165" s="26"/>
      <c r="F165" s="64"/>
    </row>
    <row r="166" spans="1:6" ht="12.75">
      <c r="A166" s="44"/>
      <c r="B166" s="26"/>
      <c r="C166" s="26"/>
      <c r="D166" s="26"/>
      <c r="E166" s="26"/>
      <c r="F166" s="64"/>
    </row>
    <row r="167" spans="1:6" ht="12.75">
      <c r="A167" s="44"/>
      <c r="B167" s="40"/>
      <c r="C167" s="40"/>
      <c r="D167" s="40"/>
      <c r="E167" s="40"/>
      <c r="F167" s="64"/>
    </row>
    <row r="168" spans="1:6" ht="12.75">
      <c r="A168" s="44"/>
      <c r="B168" s="40"/>
      <c r="C168" s="40"/>
      <c r="D168" s="40"/>
      <c r="E168" s="40"/>
      <c r="F168" s="64"/>
    </row>
    <row r="169" spans="1:6" ht="12.75">
      <c r="A169" s="44"/>
      <c r="B169" s="40"/>
      <c r="C169" s="40"/>
      <c r="D169" s="40"/>
      <c r="E169" s="40"/>
      <c r="F169" s="64"/>
    </row>
    <row r="170" spans="1:6" ht="12.75">
      <c r="A170" s="44"/>
      <c r="B170" s="40"/>
      <c r="C170" s="40"/>
      <c r="D170" s="40"/>
      <c r="E170" s="40"/>
      <c r="F170" s="64"/>
    </row>
    <row r="171" spans="1:6" ht="12.75">
      <c r="A171" s="44"/>
      <c r="B171" s="40"/>
      <c r="C171" s="40"/>
      <c r="D171" s="40"/>
      <c r="E171" s="40"/>
      <c r="F171" s="64"/>
    </row>
    <row r="172" spans="1:6" ht="12.75">
      <c r="A172" s="44"/>
      <c r="B172" s="40"/>
      <c r="C172" s="40"/>
      <c r="D172" s="40"/>
      <c r="E172" s="40"/>
      <c r="F172" s="64"/>
    </row>
    <row r="173" spans="1:6" ht="12.75">
      <c r="A173" s="44"/>
      <c r="B173" s="40"/>
      <c r="C173" s="40"/>
      <c r="D173" s="40"/>
      <c r="E173" s="40"/>
      <c r="F173" s="64"/>
    </row>
    <row r="174" spans="1:6" ht="12.75">
      <c r="A174" s="44"/>
      <c r="B174" s="40"/>
      <c r="C174" s="40"/>
      <c r="D174" s="40"/>
      <c r="E174" s="40"/>
      <c r="F174" s="64"/>
    </row>
    <row r="175" spans="1:6" ht="12.75">
      <c r="A175" s="44"/>
      <c r="B175" s="40"/>
      <c r="C175" s="40"/>
      <c r="D175" s="40"/>
      <c r="E175" s="40"/>
      <c r="F175" s="64"/>
    </row>
    <row r="176" spans="1:6" ht="12.75">
      <c r="A176" s="44"/>
      <c r="B176" s="40"/>
      <c r="C176" s="40"/>
      <c r="D176" s="40"/>
      <c r="E176" s="40"/>
      <c r="F176" s="64"/>
    </row>
    <row r="177" spans="1:6" ht="12.75">
      <c r="A177" s="44"/>
      <c r="B177" s="40"/>
      <c r="C177" s="40"/>
      <c r="D177" s="40"/>
      <c r="E177" s="40"/>
      <c r="F177" s="64"/>
    </row>
    <row r="178" spans="1:6" ht="12.75">
      <c r="A178" s="44"/>
      <c r="B178" s="40"/>
      <c r="C178" s="40"/>
      <c r="D178" s="40"/>
      <c r="E178" s="40"/>
      <c r="F178" s="64"/>
    </row>
    <row r="179" spans="1:6" ht="12.75">
      <c r="A179" s="44"/>
      <c r="B179" s="40"/>
      <c r="C179" s="40"/>
      <c r="D179" s="40"/>
      <c r="E179" s="40"/>
      <c r="F179" s="64"/>
    </row>
    <row r="180" spans="1:6" ht="12.75">
      <c r="A180" s="44"/>
      <c r="B180" s="40"/>
      <c r="C180" s="40"/>
      <c r="D180" s="40"/>
      <c r="E180" s="40"/>
      <c r="F180" s="64"/>
    </row>
    <row r="181" spans="1:6" ht="12.75">
      <c r="A181" s="44"/>
      <c r="B181" s="26"/>
      <c r="C181" s="40"/>
      <c r="D181" s="26"/>
      <c r="E181" s="26"/>
      <c r="F181" s="64"/>
    </row>
    <row r="182" spans="1:6" ht="12.75">
      <c r="A182" s="44"/>
      <c r="B182" s="40"/>
      <c r="C182" s="40"/>
      <c r="D182" s="40"/>
      <c r="E182" s="40"/>
      <c r="F182" s="64"/>
    </row>
    <row r="183" spans="1:6" ht="12.75">
      <c r="A183" s="44"/>
      <c r="B183" s="26"/>
      <c r="C183" s="40"/>
      <c r="D183" s="26"/>
      <c r="E183" s="26"/>
      <c r="F183" s="64"/>
    </row>
    <row r="184" spans="1:6" ht="12.75">
      <c r="A184" s="44"/>
      <c r="B184" s="26"/>
      <c r="C184" s="40"/>
      <c r="D184" s="26"/>
      <c r="E184" s="26"/>
      <c r="F184" s="64"/>
    </row>
    <row r="185" spans="1:6" ht="12.75">
      <c r="A185" s="44"/>
      <c r="B185" s="40"/>
      <c r="C185" s="40"/>
      <c r="D185" s="40"/>
      <c r="E185" s="40"/>
      <c r="F185" s="64"/>
    </row>
    <row r="186" spans="1:6" ht="12.75">
      <c r="A186" s="44"/>
      <c r="B186" s="40"/>
      <c r="C186" s="40"/>
      <c r="D186" s="40"/>
      <c r="E186" s="40"/>
      <c r="F186" s="64"/>
    </row>
    <row r="187" spans="1:6" ht="12.75">
      <c r="A187" s="44"/>
      <c r="B187" s="26"/>
      <c r="C187" s="40"/>
      <c r="D187" s="26"/>
      <c r="E187" s="26"/>
      <c r="F187" s="64"/>
    </row>
    <row r="188" spans="1:6" ht="12.75">
      <c r="A188" s="44"/>
      <c r="B188" s="26"/>
      <c r="C188" s="40"/>
      <c r="D188" s="26"/>
      <c r="E188" s="26"/>
      <c r="F188" s="64"/>
    </row>
    <row r="189" spans="1:6" ht="12.75">
      <c r="A189" s="44"/>
      <c r="B189" s="40"/>
      <c r="C189" s="40"/>
      <c r="D189" s="25"/>
      <c r="E189" s="40"/>
      <c r="F189" s="64"/>
    </row>
    <row r="190" spans="1:6" ht="12.75">
      <c r="A190" s="44"/>
      <c r="B190" s="26"/>
      <c r="C190" s="40"/>
      <c r="D190" s="26"/>
      <c r="E190" s="26"/>
      <c r="F190" s="64"/>
    </row>
    <row r="191" spans="1:6" ht="12.75">
      <c r="A191" s="44"/>
      <c r="B191" s="40"/>
      <c r="C191" s="40"/>
      <c r="D191" s="40"/>
      <c r="E191" s="40"/>
      <c r="F191" s="64"/>
    </row>
    <row r="192" spans="1:6" ht="12.75">
      <c r="A192" s="44"/>
      <c r="B192" s="26"/>
      <c r="C192" s="40"/>
      <c r="D192" s="26"/>
      <c r="E192" s="26"/>
      <c r="F192" s="64"/>
    </row>
    <row r="193" spans="1:6" ht="12.75">
      <c r="A193" s="44"/>
      <c r="B193" s="40"/>
      <c r="C193" s="40"/>
      <c r="D193" s="40"/>
      <c r="E193" s="40"/>
      <c r="F193" s="64"/>
    </row>
    <row r="194" spans="1:6" ht="12.75">
      <c r="A194" s="44"/>
      <c r="B194" s="26"/>
      <c r="C194" s="40"/>
      <c r="D194" s="26"/>
      <c r="E194" s="26"/>
      <c r="F194" s="64"/>
    </row>
    <row r="195" spans="1:6" ht="12.75">
      <c r="A195" s="44"/>
      <c r="B195" s="26"/>
      <c r="C195" s="40"/>
      <c r="D195" s="26"/>
      <c r="E195" s="26"/>
      <c r="F195" s="64"/>
    </row>
    <row r="196" spans="1:6" ht="12.75">
      <c r="A196" s="44"/>
      <c r="B196" s="26"/>
      <c r="C196" s="40"/>
      <c r="D196" s="26"/>
      <c r="E196" s="26"/>
      <c r="F196" s="64"/>
    </row>
    <row r="197" spans="1:6" ht="12.75">
      <c r="A197" s="44"/>
      <c r="B197" s="26"/>
      <c r="C197" s="40"/>
      <c r="D197" s="26"/>
      <c r="E197" s="26"/>
      <c r="F197" s="64"/>
    </row>
    <row r="198" spans="1:6" ht="12.75">
      <c r="A198" s="44"/>
      <c r="B198" s="26"/>
      <c r="C198" s="40"/>
      <c r="D198" s="26"/>
      <c r="E198" s="26"/>
      <c r="F198" s="64"/>
    </row>
    <row r="199" spans="1:6" ht="12.75">
      <c r="A199" s="44"/>
      <c r="B199" s="26"/>
      <c r="C199" s="40"/>
      <c r="D199" s="26"/>
      <c r="E199" s="26"/>
      <c r="F199" s="64"/>
    </row>
    <row r="200" spans="1:6" ht="12.75">
      <c r="A200" s="44"/>
      <c r="B200" s="26"/>
      <c r="C200" s="40"/>
      <c r="D200" s="26"/>
      <c r="E200" s="26"/>
      <c r="F200" s="64"/>
    </row>
    <row r="201" spans="1:6" ht="12.75">
      <c r="A201" s="44"/>
      <c r="B201" s="26"/>
      <c r="C201" s="40"/>
      <c r="D201" s="26"/>
      <c r="E201" s="26"/>
      <c r="F201" s="64"/>
    </row>
    <row r="202" spans="1:6" ht="12.75">
      <c r="A202" s="44"/>
      <c r="B202" s="26"/>
      <c r="C202" s="40"/>
      <c r="D202" s="26"/>
      <c r="E202" s="26"/>
      <c r="F202" s="64"/>
    </row>
    <row r="203" spans="1:6" ht="12.75">
      <c r="A203" s="44"/>
      <c r="B203" s="26"/>
      <c r="C203" s="40"/>
      <c r="D203" s="26"/>
      <c r="E203" s="26"/>
      <c r="F203" s="64"/>
    </row>
    <row r="204" spans="1:6" ht="12.75">
      <c r="A204" s="44"/>
      <c r="B204" s="26"/>
      <c r="C204" s="40"/>
      <c r="D204" s="26"/>
      <c r="E204" s="26"/>
      <c r="F204" s="65"/>
    </row>
    <row r="205" spans="1:6" ht="12.75">
      <c r="A205" s="44"/>
      <c r="B205" s="26"/>
      <c r="C205" s="40"/>
      <c r="D205" s="26"/>
      <c r="E205" s="26"/>
      <c r="F205" s="65"/>
    </row>
    <row r="206" spans="1:6" ht="12.75">
      <c r="A206" s="44"/>
      <c r="B206" s="26"/>
      <c r="C206" s="40"/>
      <c r="D206" s="26"/>
      <c r="E206" s="26"/>
      <c r="F206" s="65"/>
    </row>
    <row r="207" spans="1:6" ht="12.75">
      <c r="A207" s="44"/>
      <c r="B207" s="26"/>
      <c r="C207" s="40"/>
      <c r="D207" s="26"/>
      <c r="E207" s="26"/>
      <c r="F207" s="65"/>
    </row>
    <row r="208" spans="1:6" ht="12.75">
      <c r="A208" s="44"/>
      <c r="B208" s="26"/>
      <c r="C208" s="40"/>
      <c r="D208" s="26"/>
      <c r="E208" s="26"/>
      <c r="F208" s="65"/>
    </row>
    <row r="209" spans="1:6" ht="12.75">
      <c r="A209" s="44"/>
      <c r="B209" s="26"/>
      <c r="C209" s="40"/>
      <c r="D209" s="26"/>
      <c r="E209" s="26"/>
      <c r="F209" s="65"/>
    </row>
    <row r="210" spans="1:6" ht="12.75">
      <c r="A210" s="44"/>
      <c r="B210" s="26"/>
      <c r="C210" s="40"/>
      <c r="D210" s="26"/>
      <c r="E210" s="26"/>
      <c r="F210" s="65"/>
    </row>
    <row r="211" spans="1:6" ht="12.75">
      <c r="A211" s="44"/>
      <c r="B211" s="26"/>
      <c r="C211" s="40"/>
      <c r="D211" s="26"/>
      <c r="E211" s="26"/>
      <c r="F211" s="65"/>
    </row>
    <row r="212" spans="1:6" ht="12.75">
      <c r="A212" s="44"/>
      <c r="B212" s="26"/>
      <c r="C212" s="40"/>
      <c r="D212" s="26"/>
      <c r="E212" s="26"/>
      <c r="F212" s="65"/>
    </row>
    <row r="213" spans="1:6" ht="12.75">
      <c r="A213" s="44"/>
      <c r="B213" s="26"/>
      <c r="C213" s="40"/>
      <c r="D213" s="26"/>
      <c r="E213" s="26"/>
      <c r="F213" s="65"/>
    </row>
    <row r="214" spans="1:6" ht="12.75">
      <c r="A214" s="44"/>
      <c r="B214" s="26"/>
      <c r="C214" s="40"/>
      <c r="D214" s="26"/>
      <c r="E214" s="26"/>
      <c r="F214" s="65"/>
    </row>
    <row r="215" spans="1:6" ht="12.75">
      <c r="A215" s="44"/>
      <c r="B215" s="26"/>
      <c r="C215" s="40"/>
      <c r="D215" s="26"/>
      <c r="E215" s="26"/>
      <c r="F215" s="65"/>
    </row>
    <row r="216" spans="1:6" ht="12.75">
      <c r="A216" s="44"/>
      <c r="B216" s="26"/>
      <c r="C216" s="40"/>
      <c r="D216" s="26"/>
      <c r="E216" s="26"/>
      <c r="F216" s="65"/>
    </row>
    <row r="217" spans="1:6" ht="12.75">
      <c r="A217" s="44"/>
      <c r="B217" s="26"/>
      <c r="C217" s="40"/>
      <c r="D217" s="26"/>
      <c r="E217" s="26"/>
      <c r="F217" s="65"/>
    </row>
    <row r="218" spans="1:6" ht="12.75">
      <c r="A218" s="44"/>
      <c r="B218" s="26"/>
      <c r="C218" s="40"/>
      <c r="D218" s="26"/>
      <c r="E218" s="26"/>
      <c r="F218" s="65"/>
    </row>
    <row r="219" spans="1:6" ht="12.75">
      <c r="A219" s="44"/>
      <c r="B219" s="26"/>
      <c r="C219" s="40"/>
      <c r="D219" s="26"/>
      <c r="E219" s="26"/>
      <c r="F219" s="65"/>
    </row>
    <row r="220" spans="1:6" ht="12.75">
      <c r="A220" s="44"/>
      <c r="B220" s="26"/>
      <c r="C220" s="40"/>
      <c r="D220" s="26"/>
      <c r="E220" s="26"/>
      <c r="F220" s="65"/>
    </row>
    <row r="221" spans="1:6" ht="12.75">
      <c r="A221" s="44"/>
      <c r="B221" s="26"/>
      <c r="C221" s="40"/>
      <c r="D221" s="26"/>
      <c r="E221" s="26"/>
      <c r="F221" s="65"/>
    </row>
    <row r="222" spans="1:6" ht="12.75">
      <c r="A222" s="44"/>
      <c r="B222" s="26"/>
      <c r="C222" s="40"/>
      <c r="D222" s="26"/>
      <c r="E222" s="26"/>
      <c r="F222" s="65"/>
    </row>
    <row r="223" spans="1:6" ht="12.75">
      <c r="A223" s="44"/>
      <c r="B223" s="26"/>
      <c r="C223" s="40"/>
      <c r="D223" s="26"/>
      <c r="E223" s="26"/>
      <c r="F223" s="65"/>
    </row>
    <row r="224" spans="1:6" ht="12.75">
      <c r="A224" s="44"/>
      <c r="B224" s="26"/>
      <c r="C224" s="40"/>
      <c r="D224" s="26"/>
      <c r="E224" s="26"/>
      <c r="F224" s="65"/>
    </row>
    <row r="225" spans="1:6" ht="12.75">
      <c r="A225" s="44"/>
      <c r="B225" s="26"/>
      <c r="C225" s="40"/>
      <c r="D225" s="26"/>
      <c r="E225" s="26"/>
      <c r="F225" s="65"/>
    </row>
    <row r="226" spans="1:6" ht="12.75">
      <c r="A226" s="44"/>
      <c r="B226" s="26"/>
      <c r="C226" s="40"/>
      <c r="D226" s="26"/>
      <c r="E226" s="26"/>
      <c r="F226" s="65"/>
    </row>
    <row r="227" spans="1:6" ht="12.75">
      <c r="A227" s="44"/>
      <c r="B227" s="26"/>
      <c r="C227" s="40"/>
      <c r="D227" s="26"/>
      <c r="E227" s="26"/>
      <c r="F227" s="65"/>
    </row>
    <row r="228" spans="1:6" ht="12.75">
      <c r="A228" s="44"/>
      <c r="B228" s="26"/>
      <c r="C228" s="40"/>
      <c r="D228" s="26"/>
      <c r="E228" s="26"/>
      <c r="F228" s="65"/>
    </row>
    <row r="229" spans="1:6" ht="12.75">
      <c r="A229" s="44"/>
      <c r="B229" s="26"/>
      <c r="C229" s="40"/>
      <c r="D229" s="26"/>
      <c r="E229" s="26"/>
      <c r="F229" s="65"/>
    </row>
    <row r="230" spans="1:6" ht="12.75">
      <c r="A230" s="44"/>
      <c r="B230" s="26"/>
      <c r="C230" s="26"/>
      <c r="D230" s="26"/>
      <c r="E230" s="26"/>
      <c r="F230" s="66"/>
    </row>
    <row r="231" spans="1:6" ht="12.75">
      <c r="A231" s="44"/>
      <c r="B231" s="26"/>
      <c r="C231" s="26"/>
      <c r="D231" s="26"/>
      <c r="E231" s="26"/>
      <c r="F231" s="66"/>
    </row>
    <row r="232" spans="1:6" ht="12.75">
      <c r="A232" s="44"/>
      <c r="B232" s="26"/>
      <c r="C232" s="26"/>
      <c r="D232" s="26"/>
      <c r="E232" s="26"/>
      <c r="F232" s="65"/>
    </row>
    <row r="233" spans="1:6" ht="12.75">
      <c r="A233" s="44"/>
      <c r="B233" s="26"/>
      <c r="C233" s="26"/>
      <c r="D233" s="26"/>
      <c r="E233" s="26"/>
      <c r="F233" s="65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spans="1:4" ht="12.75">
      <c r="A273" s="27"/>
      <c r="D273" s="28"/>
    </row>
    <row r="274" spans="1:4" ht="12.75">
      <c r="A274" s="27"/>
      <c r="D274" s="28"/>
    </row>
    <row r="275" spans="1:4" ht="12.75">
      <c r="A275" s="27"/>
      <c r="D275" s="28"/>
    </row>
    <row r="276" spans="1:4" ht="12.75">
      <c r="A276" s="27"/>
      <c r="D276" s="28"/>
    </row>
    <row r="277" spans="1:4" ht="12.75">
      <c r="A277" s="27"/>
      <c r="D277" s="26"/>
    </row>
    <row r="278" spans="1:4" ht="12.75">
      <c r="A278" s="27"/>
      <c r="D278" s="26"/>
    </row>
    <row r="279" spans="1:4" ht="12.75">
      <c r="A279" s="27"/>
      <c r="D279" s="26"/>
    </row>
    <row r="280" spans="1:4" ht="12.75">
      <c r="A280" s="27"/>
      <c r="D280" s="26"/>
    </row>
    <row r="281" spans="1:4" ht="12.75">
      <c r="A281" s="27"/>
      <c r="D281" s="28"/>
    </row>
    <row r="282" spans="1:4" ht="12.75">
      <c r="A282" s="27"/>
      <c r="D282" s="28"/>
    </row>
    <row r="283" spans="1:4" ht="12.75">
      <c r="A283" s="27"/>
      <c r="D283" s="28"/>
    </row>
    <row r="284" spans="1:4" ht="12.75">
      <c r="A284" s="27"/>
      <c r="D284" s="28"/>
    </row>
    <row r="285" spans="1:4" ht="12.75">
      <c r="A285" s="27"/>
      <c r="D285" s="28"/>
    </row>
    <row r="286" spans="1:2" ht="12.75">
      <c r="A286" s="27"/>
      <c r="B286" s="3"/>
    </row>
    <row r="287" ht="12.75">
      <c r="A287" s="27"/>
    </row>
    <row r="288" spans="1:2" ht="12.75">
      <c r="A288" s="27"/>
      <c r="B288" s="3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spans="1:6" ht="12.75">
      <c r="A306" s="27"/>
      <c r="B306" s="30"/>
      <c r="C306" s="31"/>
      <c r="D306" s="31"/>
      <c r="E306" s="37"/>
      <c r="F306" s="67"/>
    </row>
    <row r="307" spans="1:6" ht="14.25">
      <c r="A307" s="27"/>
      <c r="B307" s="32"/>
      <c r="C307" s="33"/>
      <c r="D307" s="33"/>
      <c r="E307" s="68"/>
      <c r="F307" s="69"/>
    </row>
    <row r="308" spans="1:6" ht="14.25">
      <c r="A308" s="27"/>
      <c r="B308" s="32"/>
      <c r="C308" s="33"/>
      <c r="D308" s="33"/>
      <c r="E308" s="68"/>
      <c r="F308" s="69"/>
    </row>
    <row r="309" spans="1:6" ht="12.75">
      <c r="A309" s="27"/>
      <c r="B309" s="35"/>
      <c r="C309" s="35"/>
      <c r="D309" s="35"/>
      <c r="E309" s="70"/>
      <c r="F309" s="71"/>
    </row>
    <row r="310" spans="1:6" ht="12.75">
      <c r="A310" s="27"/>
      <c r="B310" s="30"/>
      <c r="C310" s="31"/>
      <c r="D310" s="31"/>
      <c r="E310" s="37"/>
      <c r="F310" s="67"/>
    </row>
    <row r="311" spans="1:6" ht="12.75">
      <c r="A311" s="27"/>
      <c r="B311" s="30"/>
      <c r="C311" s="31"/>
      <c r="D311" s="31"/>
      <c r="E311" s="37"/>
      <c r="F311" s="67"/>
    </row>
    <row r="312" spans="1:6" ht="12.75">
      <c r="A312" s="27"/>
      <c r="B312" s="30"/>
      <c r="C312" s="31"/>
      <c r="D312" s="31"/>
      <c r="E312" s="37"/>
      <c r="F312" s="67"/>
    </row>
    <row r="313" spans="1:6" ht="14.25">
      <c r="A313" s="27"/>
      <c r="B313" s="32"/>
      <c r="C313" s="33"/>
      <c r="D313" s="33"/>
      <c r="E313" s="68"/>
      <c r="F313" s="67"/>
    </row>
    <row r="314" spans="1:6" ht="12.75">
      <c r="A314" s="27"/>
      <c r="B314" s="30"/>
      <c r="C314" s="31"/>
      <c r="D314" s="31"/>
      <c r="E314" s="37"/>
      <c r="F314" s="67"/>
    </row>
    <row r="315" spans="1:6" ht="14.25">
      <c r="A315" s="27"/>
      <c r="B315" s="32"/>
      <c r="C315" s="33"/>
      <c r="D315" s="33"/>
      <c r="E315" s="68"/>
      <c r="F315" s="69"/>
    </row>
    <row r="316" spans="1:6" ht="12.75">
      <c r="A316" s="27"/>
      <c r="B316" s="30"/>
      <c r="C316" s="31"/>
      <c r="D316" s="31"/>
      <c r="E316" s="37"/>
      <c r="F316" s="67"/>
    </row>
    <row r="317" spans="1:6" ht="14.25">
      <c r="A317" s="27"/>
      <c r="B317" s="32"/>
      <c r="C317" s="33"/>
      <c r="D317" s="33"/>
      <c r="E317" s="68"/>
      <c r="F317" s="69"/>
    </row>
    <row r="318" spans="1:6" ht="12.75">
      <c r="A318" s="27"/>
      <c r="B318" s="30"/>
      <c r="C318" s="31"/>
      <c r="D318" s="31"/>
      <c r="E318" s="37"/>
      <c r="F318" s="67"/>
    </row>
    <row r="319" spans="1:6" ht="14.25">
      <c r="A319" s="27"/>
      <c r="B319" s="32"/>
      <c r="C319" s="33"/>
      <c r="D319" s="33"/>
      <c r="E319" s="68"/>
      <c r="F319" s="69"/>
    </row>
    <row r="320" spans="1:6" ht="12.75">
      <c r="A320" s="27"/>
      <c r="B320" s="30"/>
      <c r="C320" s="31"/>
      <c r="D320" s="31"/>
      <c r="E320" s="37"/>
      <c r="F320" s="67"/>
    </row>
    <row r="321" spans="1:6" ht="12.75">
      <c r="A321" s="27"/>
      <c r="B321" s="30"/>
      <c r="C321" s="31"/>
      <c r="D321" s="31"/>
      <c r="E321" s="37"/>
      <c r="F321" s="67"/>
    </row>
    <row r="322" spans="1:6" ht="12.75">
      <c r="A322" s="27"/>
      <c r="B322" s="30"/>
      <c r="C322" s="31"/>
      <c r="D322" s="31"/>
      <c r="E322" s="37"/>
      <c r="F322" s="67"/>
    </row>
    <row r="323" spans="1:6" ht="12.75">
      <c r="A323" s="27"/>
      <c r="B323" s="30"/>
      <c r="C323" s="31"/>
      <c r="D323" s="31"/>
      <c r="E323" s="37"/>
      <c r="F323" s="67"/>
    </row>
    <row r="324" spans="1:6" ht="12.75">
      <c r="A324" s="27"/>
      <c r="B324" s="30"/>
      <c r="C324" s="31"/>
      <c r="D324" s="31"/>
      <c r="E324" s="37"/>
      <c r="F324" s="67"/>
    </row>
    <row r="325" spans="1:6" ht="12.75">
      <c r="A325" s="27"/>
      <c r="B325" s="30"/>
      <c r="C325" s="31"/>
      <c r="D325" s="31"/>
      <c r="E325" s="37"/>
      <c r="F325" s="67"/>
    </row>
    <row r="326" spans="1:6" ht="12.75">
      <c r="A326" s="27"/>
      <c r="B326" s="30"/>
      <c r="C326" s="31"/>
      <c r="D326" s="31"/>
      <c r="E326" s="37"/>
      <c r="F326" s="67"/>
    </row>
    <row r="327" spans="1:6" ht="12.75">
      <c r="A327" s="27"/>
      <c r="B327" s="30"/>
      <c r="C327" s="31"/>
      <c r="D327" s="31"/>
      <c r="E327" s="37"/>
      <c r="F327" s="67"/>
    </row>
    <row r="328" spans="1:6" ht="14.25">
      <c r="A328" s="27"/>
      <c r="B328" s="32"/>
      <c r="C328" s="33"/>
      <c r="D328" s="33"/>
      <c r="E328" s="68"/>
      <c r="F328" s="69"/>
    </row>
    <row r="329" spans="1:6" ht="12.75">
      <c r="A329" s="27"/>
      <c r="B329" s="35"/>
      <c r="C329" s="35"/>
      <c r="D329" s="35"/>
      <c r="E329" s="37"/>
      <c r="F329" s="71"/>
    </row>
    <row r="330" spans="1:6" ht="12.75">
      <c r="A330" s="27"/>
      <c r="B330" s="30"/>
      <c r="C330" s="31"/>
      <c r="D330" s="31"/>
      <c r="E330" s="37"/>
      <c r="F330" s="67"/>
    </row>
    <row r="331" spans="1:6" ht="12.75">
      <c r="A331" s="27"/>
      <c r="B331" s="30"/>
      <c r="C331" s="31"/>
      <c r="D331" s="31"/>
      <c r="E331" s="37"/>
      <c r="F331" s="67"/>
    </row>
    <row r="332" spans="1:6" ht="12.75">
      <c r="A332" s="27"/>
      <c r="B332" s="30"/>
      <c r="C332" s="31"/>
      <c r="D332" s="31"/>
      <c r="E332" s="37"/>
      <c r="F332" s="67"/>
    </row>
    <row r="333" spans="1:6" ht="12.75">
      <c r="A333" s="27"/>
      <c r="B333" s="30"/>
      <c r="C333" s="31"/>
      <c r="D333" s="31"/>
      <c r="E333" s="70"/>
      <c r="F333" s="67"/>
    </row>
    <row r="334" spans="1:6" ht="12.75">
      <c r="A334" s="27"/>
      <c r="B334" s="30"/>
      <c r="C334" s="31"/>
      <c r="D334" s="31"/>
      <c r="E334" s="37"/>
      <c r="F334" s="67"/>
    </row>
    <row r="335" spans="1:6" ht="12.75">
      <c r="A335" s="27"/>
      <c r="B335" s="3"/>
      <c r="C335" s="3"/>
      <c r="D335" s="3"/>
      <c r="E335" s="3"/>
      <c r="F335" s="67"/>
    </row>
    <row r="336" spans="1:6" ht="12.75">
      <c r="A336" s="27"/>
      <c r="B336" s="30"/>
      <c r="C336" s="31"/>
      <c r="D336" s="31"/>
      <c r="E336" s="37"/>
      <c r="F336" s="67"/>
    </row>
    <row r="337" spans="1:6" ht="12.75">
      <c r="A337" s="27"/>
      <c r="B337" s="30"/>
      <c r="C337" s="31"/>
      <c r="D337" s="31"/>
      <c r="E337" s="37"/>
      <c r="F337" s="67"/>
    </row>
    <row r="338" spans="1:6" ht="12.75">
      <c r="A338" s="27"/>
      <c r="B338" s="30"/>
      <c r="C338" s="31"/>
      <c r="D338" s="31"/>
      <c r="E338" s="37"/>
      <c r="F338" s="67"/>
    </row>
    <row r="339" spans="1:6" ht="12.75">
      <c r="A339" s="27"/>
      <c r="B339" s="37"/>
      <c r="C339" s="31"/>
      <c r="D339" s="31"/>
      <c r="E339" s="37"/>
      <c r="F339" s="67"/>
    </row>
    <row r="340" spans="1:6" ht="12.75">
      <c r="A340" s="27"/>
      <c r="B340" s="30"/>
      <c r="C340" s="31"/>
      <c r="D340" s="31"/>
      <c r="E340" s="37"/>
      <c r="F340" s="67"/>
    </row>
    <row r="341" spans="1:6" ht="12.75">
      <c r="A341" s="27"/>
      <c r="B341" s="30"/>
      <c r="C341" s="31"/>
      <c r="D341" s="31"/>
      <c r="E341" s="37"/>
      <c r="F341" s="67"/>
    </row>
    <row r="342" spans="1:6" ht="12.75">
      <c r="A342" s="27"/>
      <c r="B342" s="30"/>
      <c r="C342" s="31"/>
      <c r="D342" s="31"/>
      <c r="E342" s="37"/>
      <c r="F342" s="67"/>
    </row>
    <row r="343" spans="1:6" ht="12.75">
      <c r="A343" s="27"/>
      <c r="B343" s="38"/>
      <c r="C343" s="38"/>
      <c r="D343" s="38"/>
      <c r="E343" s="72"/>
      <c r="F343" s="73"/>
    </row>
    <row r="344" spans="1:6" ht="12.75">
      <c r="A344" s="27"/>
      <c r="B344" s="38"/>
      <c r="C344" s="38"/>
      <c r="D344" s="38"/>
      <c r="E344" s="72"/>
      <c r="F344" s="73"/>
    </row>
    <row r="345" spans="1:6" ht="12.75">
      <c r="A345" s="27"/>
      <c r="B345" s="38"/>
      <c r="C345" s="39"/>
      <c r="D345" s="39"/>
      <c r="E345" s="74"/>
      <c r="F345" s="73"/>
    </row>
    <row r="346" spans="1:6" ht="12.75">
      <c r="A346" s="27"/>
      <c r="B346" s="38"/>
      <c r="C346" s="38"/>
      <c r="D346" s="38"/>
      <c r="E346" s="72"/>
      <c r="F346" s="73"/>
    </row>
    <row r="347" spans="1:6" ht="12.75">
      <c r="A347" s="27"/>
      <c r="B347" s="38"/>
      <c r="C347" s="38"/>
      <c r="D347" s="38"/>
      <c r="E347" s="72"/>
      <c r="F347" s="73"/>
    </row>
    <row r="348" spans="1:6" ht="12.75">
      <c r="A348" s="27"/>
      <c r="B348" s="38"/>
      <c r="C348" s="38"/>
      <c r="D348" s="38"/>
      <c r="E348" s="72"/>
      <c r="F348" s="73"/>
    </row>
    <row r="349" spans="1:6" ht="12.75">
      <c r="A349" s="27"/>
      <c r="B349" s="38"/>
      <c r="C349" s="38"/>
      <c r="D349" s="38"/>
      <c r="E349" s="72"/>
      <c r="F349" s="73"/>
    </row>
    <row r="350" spans="1:6" ht="12.75">
      <c r="A350" s="27"/>
      <c r="B350" s="38"/>
      <c r="C350" s="38"/>
      <c r="D350" s="38"/>
      <c r="E350" s="72"/>
      <c r="F350" s="73"/>
    </row>
    <row r="351" spans="1:6" ht="12.75">
      <c r="A351" s="27"/>
      <c r="B351" s="38"/>
      <c r="C351" s="38"/>
      <c r="D351" s="38"/>
      <c r="E351" s="72"/>
      <c r="F351" s="73"/>
    </row>
    <row r="352" spans="1:6" ht="12.75">
      <c r="A352" s="27"/>
      <c r="B352" s="38"/>
      <c r="C352" s="38"/>
      <c r="D352" s="38"/>
      <c r="E352" s="72"/>
      <c r="F352" s="73"/>
    </row>
    <row r="353" spans="1:6" ht="12.75">
      <c r="A353" s="27"/>
      <c r="B353" s="38"/>
      <c r="C353" s="38"/>
      <c r="D353" s="38"/>
      <c r="E353" s="72"/>
      <c r="F353" s="73"/>
    </row>
    <row r="354" spans="1:6" ht="12.75">
      <c r="A354" s="27"/>
      <c r="B354" s="38"/>
      <c r="C354" s="38"/>
      <c r="D354" s="38"/>
      <c r="E354" s="72"/>
      <c r="F354" s="73"/>
    </row>
    <row r="355" spans="1:6" ht="12.75">
      <c r="A355" s="27"/>
      <c r="B355" s="38"/>
      <c r="C355" s="38"/>
      <c r="D355" s="38"/>
      <c r="E355" s="72"/>
      <c r="F355" s="73"/>
    </row>
    <row r="356" spans="1:6" ht="12.75">
      <c r="A356" s="27"/>
      <c r="B356" s="38"/>
      <c r="C356" s="39"/>
      <c r="D356" s="39"/>
      <c r="E356" s="74"/>
      <c r="F356" s="73"/>
    </row>
    <row r="357" spans="1:6" ht="12.75">
      <c r="A357" s="27"/>
      <c r="B357" s="38"/>
      <c r="C357" s="38"/>
      <c r="D357" s="38"/>
      <c r="E357" s="72"/>
      <c r="F357" s="73"/>
    </row>
    <row r="358" spans="1:6" ht="12.75">
      <c r="A358" s="27"/>
      <c r="B358" s="38"/>
      <c r="C358" s="38"/>
      <c r="D358" s="38"/>
      <c r="E358" s="72"/>
      <c r="F358" s="73"/>
    </row>
    <row r="359" spans="1:6" ht="12.75">
      <c r="A359" s="27"/>
      <c r="B359" s="38"/>
      <c r="C359" s="38"/>
      <c r="D359" s="38"/>
      <c r="E359" s="72"/>
      <c r="F359" s="73"/>
    </row>
    <row r="360" spans="1:6" ht="12.75">
      <c r="A360" s="27"/>
      <c r="B360" s="38"/>
      <c r="C360" s="38"/>
      <c r="D360" s="38"/>
      <c r="E360" s="72"/>
      <c r="F360" s="73"/>
    </row>
    <row r="361" spans="1:6" ht="12.75">
      <c r="A361" s="27"/>
      <c r="B361" s="38"/>
      <c r="C361" s="38"/>
      <c r="D361" s="38"/>
      <c r="E361" s="72"/>
      <c r="F361" s="73"/>
    </row>
    <row r="362" spans="1:6" ht="12.75">
      <c r="A362" s="27"/>
      <c r="B362" s="38"/>
      <c r="C362" s="39"/>
      <c r="D362" s="39"/>
      <c r="E362" s="74"/>
      <c r="F362" s="75"/>
    </row>
    <row r="363" spans="1:6" ht="12.75">
      <c r="A363" s="27"/>
      <c r="B363" s="38"/>
      <c r="C363" s="38"/>
      <c r="D363" s="38"/>
      <c r="E363" s="72"/>
      <c r="F363" s="73"/>
    </row>
    <row r="364" spans="1:6" ht="12.75">
      <c r="A364" s="27"/>
      <c r="B364" s="26"/>
      <c r="C364" s="40"/>
      <c r="D364" s="40"/>
      <c r="E364" s="40"/>
      <c r="F364" s="40"/>
    </row>
    <row r="365" spans="1:6" ht="12.75">
      <c r="A365" s="27"/>
      <c r="B365" s="38"/>
      <c r="C365" s="38"/>
      <c r="D365" s="38"/>
      <c r="E365" s="72"/>
      <c r="F365" s="47"/>
    </row>
    <row r="366" spans="1:6" ht="12.75">
      <c r="A366" s="27"/>
      <c r="B366" s="38"/>
      <c r="C366" s="38"/>
      <c r="D366" s="38"/>
      <c r="E366" s="72"/>
      <c r="F366" s="47"/>
    </row>
    <row r="367" spans="1:6" ht="12.75">
      <c r="A367" s="27"/>
      <c r="B367" s="38"/>
      <c r="C367" s="38"/>
      <c r="D367" s="38"/>
      <c r="E367" s="72"/>
      <c r="F367" s="47"/>
    </row>
    <row r="368" spans="1:6" ht="12.75">
      <c r="A368" s="27"/>
      <c r="B368" s="38"/>
      <c r="C368" s="38"/>
      <c r="D368" s="38"/>
      <c r="E368" s="72"/>
      <c r="F368" s="47"/>
    </row>
    <row r="369" spans="1:6" ht="12.75">
      <c r="A369" s="27"/>
      <c r="B369" s="38"/>
      <c r="C369" s="39"/>
      <c r="D369" s="39"/>
      <c r="E369" s="74"/>
      <c r="F369" s="47"/>
    </row>
    <row r="370" spans="1:6" ht="12.75">
      <c r="A370" s="27"/>
      <c r="B370" s="38"/>
      <c r="C370" s="38"/>
      <c r="D370" s="38"/>
      <c r="E370" s="72"/>
      <c r="F370" s="47"/>
    </row>
    <row r="371" spans="1:6" ht="12.75">
      <c r="A371" s="27"/>
      <c r="B371" s="38"/>
      <c r="C371" s="38"/>
      <c r="D371" s="38"/>
      <c r="E371" s="72"/>
      <c r="F371" s="47"/>
    </row>
    <row r="372" spans="1:6" ht="12.75">
      <c r="A372" s="27"/>
      <c r="B372" s="38"/>
      <c r="C372" s="38"/>
      <c r="D372" s="38"/>
      <c r="E372" s="72"/>
      <c r="F372" s="47"/>
    </row>
    <row r="373" spans="1:6" ht="12.75">
      <c r="A373" s="27"/>
      <c r="B373" s="38"/>
      <c r="C373" s="38"/>
      <c r="D373" s="38"/>
      <c r="E373" s="72"/>
      <c r="F373" s="47"/>
    </row>
    <row r="374" spans="1:6" ht="12.75">
      <c r="A374" s="27"/>
      <c r="B374" s="38"/>
      <c r="C374" s="38"/>
      <c r="D374" s="38"/>
      <c r="E374" s="72"/>
      <c r="F374" s="47"/>
    </row>
    <row r="375" spans="1:6" ht="12.75">
      <c r="A375" s="27"/>
      <c r="B375" s="38"/>
      <c r="C375" s="38"/>
      <c r="D375" s="38"/>
      <c r="E375" s="72"/>
      <c r="F375" s="47"/>
    </row>
    <row r="376" spans="1:6" ht="12.75">
      <c r="A376" s="27"/>
      <c r="B376" s="38"/>
      <c r="C376" s="39"/>
      <c r="D376" s="39"/>
      <c r="E376" s="74"/>
      <c r="F376" s="47"/>
    </row>
    <row r="377" spans="1:6" ht="12.75">
      <c r="A377" s="27"/>
      <c r="B377" s="38"/>
      <c r="C377" s="38"/>
      <c r="D377" s="38"/>
      <c r="E377" s="72"/>
      <c r="F377" s="47"/>
    </row>
    <row r="378" spans="1:6" ht="12.75">
      <c r="A378" s="27"/>
      <c r="B378" s="38"/>
      <c r="C378" s="38"/>
      <c r="D378" s="38"/>
      <c r="E378" s="72"/>
      <c r="F378" s="47"/>
    </row>
    <row r="379" spans="1:6" ht="12.75">
      <c r="A379" s="27"/>
      <c r="B379" s="38"/>
      <c r="C379" s="38"/>
      <c r="D379" s="38"/>
      <c r="E379" s="72"/>
      <c r="F379" s="47"/>
    </row>
    <row r="380" spans="1:6" ht="12.75">
      <c r="A380" s="27"/>
      <c r="B380" s="38"/>
      <c r="C380" s="38"/>
      <c r="D380" s="38"/>
      <c r="E380" s="72"/>
      <c r="F380" s="47"/>
    </row>
    <row r="381" spans="1:6" ht="12.75">
      <c r="A381" s="27"/>
      <c r="B381" s="38"/>
      <c r="C381" s="38"/>
      <c r="D381" s="38"/>
      <c r="E381" s="72"/>
      <c r="F381" s="47"/>
    </row>
    <row r="382" spans="1:6" ht="12.75">
      <c r="A382" s="27"/>
      <c r="B382" s="38"/>
      <c r="C382" s="38"/>
      <c r="D382" s="38"/>
      <c r="E382" s="72"/>
      <c r="F382" s="47"/>
    </row>
    <row r="383" spans="1:6" ht="12.75">
      <c r="A383" s="27"/>
      <c r="B383" s="38"/>
      <c r="C383" s="38"/>
      <c r="D383" s="38"/>
      <c r="E383" s="72"/>
      <c r="F383" s="47"/>
    </row>
    <row r="384" spans="1:6" ht="12.75">
      <c r="A384" s="27"/>
      <c r="B384" s="38"/>
      <c r="C384" s="39"/>
      <c r="D384" s="39"/>
      <c r="E384" s="74"/>
      <c r="F384" s="47"/>
    </row>
    <row r="385" spans="1:6" ht="12.75">
      <c r="A385" s="27"/>
      <c r="B385" s="38"/>
      <c r="C385" s="38"/>
      <c r="D385" s="38"/>
      <c r="E385" s="72"/>
      <c r="F385" s="47"/>
    </row>
    <row r="386" spans="1:2" ht="12.75">
      <c r="A386" s="27"/>
      <c r="B386" s="26"/>
    </row>
    <row r="387" spans="1:2" ht="12.75">
      <c r="A387" s="27"/>
      <c r="B387" s="41"/>
    </row>
    <row r="388" spans="1:2" ht="12.75">
      <c r="A388" s="27"/>
      <c r="B388" s="26"/>
    </row>
    <row r="389" spans="1:2" ht="12.75">
      <c r="A389" s="27"/>
      <c r="B389" s="26"/>
    </row>
    <row r="390" spans="1:2" ht="12.75">
      <c r="A390" s="27"/>
      <c r="B390" s="41"/>
    </row>
    <row r="391" spans="1:2" ht="12.75">
      <c r="A391" s="27"/>
      <c r="B391" s="26"/>
    </row>
    <row r="392" spans="1:2" ht="12.75">
      <c r="A392" s="27"/>
      <c r="B392" s="26"/>
    </row>
    <row r="393" spans="1:2" ht="12.75">
      <c r="A393" s="27"/>
      <c r="B393" s="26"/>
    </row>
    <row r="394" spans="1:2" ht="12.75">
      <c r="A394" s="27"/>
      <c r="B394" s="26"/>
    </row>
    <row r="395" spans="1:2" ht="12.75">
      <c r="A395" s="27"/>
      <c r="B395" s="26"/>
    </row>
    <row r="396" spans="1:2" ht="12.75">
      <c r="A396" s="27"/>
      <c r="B396" s="41"/>
    </row>
    <row r="397" spans="1:2" ht="12.75">
      <c r="A397" s="27"/>
      <c r="B397" s="26"/>
    </row>
    <row r="398" spans="1:2" ht="12.75">
      <c r="A398" s="27"/>
      <c r="B398" s="26"/>
    </row>
    <row r="399" spans="1:2" ht="12.75">
      <c r="A399" s="27"/>
      <c r="B399" s="26"/>
    </row>
    <row r="400" spans="1:2" ht="12.75">
      <c r="A400" s="27"/>
      <c r="B400" s="41"/>
    </row>
    <row r="401" spans="1:2" ht="12.75">
      <c r="A401" s="27"/>
      <c r="B401" s="26"/>
    </row>
    <row r="402" spans="1:2" ht="12.75">
      <c r="A402" s="27"/>
      <c r="B402" s="26"/>
    </row>
    <row r="403" spans="1:2" ht="12.75">
      <c r="A403" s="27"/>
      <c r="B403" s="41"/>
    </row>
    <row r="404" spans="1:2" ht="12.75">
      <c r="A404" s="27"/>
      <c r="B404" s="26"/>
    </row>
    <row r="405" spans="1:2" ht="12.75">
      <c r="A405" s="27"/>
      <c r="B405" s="26"/>
    </row>
    <row r="406" spans="1:2" ht="12.75">
      <c r="A406" s="27"/>
      <c r="B406" s="26"/>
    </row>
    <row r="407" spans="1:2" ht="12.75">
      <c r="A407" s="27"/>
      <c r="B407" s="41"/>
    </row>
    <row r="408" spans="1:2" ht="12.75">
      <c r="A408" s="27"/>
      <c r="B408" s="26"/>
    </row>
    <row r="409" spans="1:2" ht="12.75">
      <c r="A409" s="27"/>
      <c r="B409" s="26"/>
    </row>
    <row r="410" spans="1:2" ht="12.75">
      <c r="A410" s="27"/>
      <c r="B410" s="26"/>
    </row>
    <row r="411" spans="1:2" ht="12.75">
      <c r="A411" s="27"/>
      <c r="B411" s="41"/>
    </row>
    <row r="412" spans="1:2" ht="12.75">
      <c r="A412" s="27"/>
      <c r="B412" s="26"/>
    </row>
    <row r="413" spans="1:2" ht="12.75">
      <c r="A413" s="27"/>
      <c r="B413" s="26"/>
    </row>
    <row r="414" spans="1:2" ht="12.75">
      <c r="A414" s="27"/>
      <c r="B414" s="26"/>
    </row>
    <row r="415" spans="1:2" ht="12.75">
      <c r="A415" s="27"/>
      <c r="B415" s="42"/>
    </row>
    <row r="416" spans="1:2" ht="12.75">
      <c r="A416" s="27"/>
      <c r="B416" s="43"/>
    </row>
    <row r="417" spans="1:2" ht="12.75">
      <c r="A417" s="27"/>
      <c r="B417" s="26"/>
    </row>
    <row r="418" spans="1:2" ht="12.75">
      <c r="A418" s="27"/>
      <c r="B418" s="26"/>
    </row>
    <row r="419" spans="1:2" ht="12.75">
      <c r="A419" s="27"/>
      <c r="B419" s="26"/>
    </row>
    <row r="420" spans="1:2" ht="12.75">
      <c r="A420" s="27"/>
      <c r="B420" s="26"/>
    </row>
    <row r="421" spans="1:2" ht="12.75">
      <c r="A421" s="27"/>
      <c r="B421" s="43"/>
    </row>
    <row r="422" spans="1:2" ht="12.75">
      <c r="A422" s="27"/>
      <c r="B422" s="26"/>
    </row>
    <row r="423" spans="1:2" ht="12.75">
      <c r="A423" s="27"/>
      <c r="B423" s="26"/>
    </row>
    <row r="424" spans="1:2" ht="12.75">
      <c r="A424" s="27"/>
      <c r="B424" s="26"/>
    </row>
    <row r="425" spans="1:2" ht="12.75">
      <c r="A425" s="27"/>
      <c r="B425" s="26"/>
    </row>
    <row r="426" spans="1:2" ht="12.75">
      <c r="A426" s="27"/>
      <c r="B426" s="26"/>
    </row>
    <row r="427" spans="1:2" ht="12.75">
      <c r="A427" s="27"/>
      <c r="B427" s="26"/>
    </row>
    <row r="428" spans="1:2" ht="12.75">
      <c r="A428" s="27"/>
      <c r="B428" s="26"/>
    </row>
    <row r="429" spans="1:2" ht="12.75">
      <c r="A429" s="27"/>
      <c r="B429" s="43"/>
    </row>
    <row r="430" spans="1:2" ht="12.75">
      <c r="A430" s="27"/>
      <c r="B430" s="26"/>
    </row>
    <row r="431" spans="1:2" ht="12.75">
      <c r="A431" s="27"/>
      <c r="B431" s="26"/>
    </row>
    <row r="432" spans="1:2" ht="12.75">
      <c r="A432" s="27"/>
      <c r="B432" s="26"/>
    </row>
    <row r="433" spans="1:2" ht="12.75">
      <c r="A433" s="27"/>
      <c r="B433" s="26"/>
    </row>
    <row r="434" spans="1:2" ht="12.75">
      <c r="A434" s="27"/>
      <c r="B434" s="26"/>
    </row>
    <row r="435" spans="1:2" ht="12.75">
      <c r="A435" s="27"/>
      <c r="B435" s="26"/>
    </row>
    <row r="436" spans="1:2" ht="12.75">
      <c r="A436" s="27"/>
      <c r="B436" s="26"/>
    </row>
    <row r="437" spans="1:2" ht="12.75">
      <c r="A437" s="27"/>
      <c r="B437" s="26"/>
    </row>
    <row r="438" spans="1:2" ht="12.75">
      <c r="A438" s="27"/>
      <c r="B438" s="26"/>
    </row>
    <row r="439" spans="1:2" ht="12.75">
      <c r="A439" s="27"/>
      <c r="B439" s="26"/>
    </row>
    <row r="440" ht="12.75">
      <c r="A440" s="27"/>
    </row>
    <row r="441" ht="12.75">
      <c r="A441" s="27"/>
    </row>
    <row r="442" ht="12.75">
      <c r="A442" s="27"/>
    </row>
    <row r="443" ht="12.75">
      <c r="A443" s="27"/>
    </row>
    <row r="444" ht="12.75">
      <c r="A444" s="27"/>
    </row>
    <row r="445" ht="12.75">
      <c r="A445" s="27"/>
    </row>
    <row r="446" ht="12.75">
      <c r="A446" s="27"/>
    </row>
    <row r="447" ht="12.75">
      <c r="A447" s="27"/>
    </row>
    <row r="448" ht="12.75">
      <c r="A448" s="27"/>
    </row>
    <row r="449" ht="12.75">
      <c r="A449" s="27"/>
    </row>
    <row r="450" ht="12.75">
      <c r="A450" s="27"/>
    </row>
    <row r="451" ht="12.75">
      <c r="A451" s="27"/>
    </row>
    <row r="452" ht="12.75">
      <c r="A452" s="27"/>
    </row>
    <row r="453" ht="12.75">
      <c r="A453" s="27"/>
    </row>
    <row r="454" ht="12.75">
      <c r="A454" s="27"/>
    </row>
    <row r="455" ht="12.75">
      <c r="A455" s="27"/>
    </row>
    <row r="456" ht="12.75">
      <c r="A456" s="27"/>
    </row>
    <row r="457" ht="12.75">
      <c r="A457" s="27"/>
    </row>
    <row r="458" ht="12.75">
      <c r="A458" s="27"/>
    </row>
    <row r="459" ht="12.75">
      <c r="A459" s="27"/>
    </row>
    <row r="460" ht="12.75">
      <c r="A460" s="27"/>
    </row>
    <row r="461" spans="1:2" ht="12.75">
      <c r="A461" s="27"/>
      <c r="B461" s="3"/>
    </row>
    <row r="462" ht="12.75">
      <c r="A462" s="27"/>
    </row>
    <row r="463" ht="12.75">
      <c r="A463" s="27"/>
    </row>
    <row r="464" ht="12.75">
      <c r="A464" s="27"/>
    </row>
    <row r="465" ht="12.75">
      <c r="A465" s="27"/>
    </row>
    <row r="466" ht="12.75">
      <c r="A466" s="27"/>
    </row>
    <row r="467" ht="12.75">
      <c r="A467" s="27"/>
    </row>
    <row r="468" ht="12.75">
      <c r="A468" s="27"/>
    </row>
    <row r="469" ht="12.75">
      <c r="A469" s="27"/>
    </row>
    <row r="470" ht="12.75">
      <c r="A470" s="27"/>
    </row>
    <row r="471" ht="12.75">
      <c r="A471" s="27"/>
    </row>
    <row r="472" ht="12.75">
      <c r="A472" s="27"/>
    </row>
    <row r="473" ht="12.75">
      <c r="A473" s="27"/>
    </row>
    <row r="474" ht="12.75">
      <c r="A474" s="27"/>
    </row>
    <row r="475" ht="12.75">
      <c r="A475" s="27"/>
    </row>
    <row r="476" ht="12.75">
      <c r="A476" s="27"/>
    </row>
    <row r="477" ht="12.75">
      <c r="A477" s="27"/>
    </row>
    <row r="478" ht="12.75">
      <c r="A478" s="27"/>
    </row>
    <row r="479" ht="12.75">
      <c r="A479" s="27"/>
    </row>
    <row r="480" ht="12.75">
      <c r="A480" s="27"/>
    </row>
    <row r="481" ht="12.75">
      <c r="A481" s="27"/>
    </row>
    <row r="482" ht="12.75">
      <c r="A482" s="27"/>
    </row>
    <row r="483" ht="12.75">
      <c r="A483" s="27"/>
    </row>
    <row r="484" ht="12.75">
      <c r="A484" s="27"/>
    </row>
    <row r="485" ht="12.75">
      <c r="A485" s="27"/>
    </row>
    <row r="486" ht="12.75">
      <c r="A486" s="27"/>
    </row>
    <row r="487" ht="12.75">
      <c r="A487" s="27"/>
    </row>
    <row r="488" ht="12.75">
      <c r="A488" s="27"/>
    </row>
    <row r="489" ht="12.75">
      <c r="A489" s="27"/>
    </row>
    <row r="490" ht="12.75">
      <c r="A490" s="27"/>
    </row>
    <row r="491" ht="12.75">
      <c r="A491" s="27"/>
    </row>
    <row r="492" ht="12.75">
      <c r="A492" s="27"/>
    </row>
    <row r="493" ht="12.75">
      <c r="A493" s="27"/>
    </row>
    <row r="494" ht="12.75">
      <c r="A494" s="27"/>
    </row>
    <row r="495" spans="1:6" ht="12.75">
      <c r="A495" s="27"/>
      <c r="F495" s="24"/>
    </row>
    <row r="496" spans="1:6" ht="12.75">
      <c r="A496" s="27"/>
      <c r="F496" s="24"/>
    </row>
    <row r="497" spans="1:6" ht="12.75">
      <c r="A497" s="27"/>
      <c r="F497" s="24"/>
    </row>
    <row r="498" spans="1:6" ht="12.75">
      <c r="A498" s="27"/>
      <c r="F498" s="24"/>
    </row>
    <row r="499" spans="1:6" ht="12.75">
      <c r="A499" s="27"/>
      <c r="F499" s="24"/>
    </row>
    <row r="500" spans="1:6" ht="12.75">
      <c r="A500" s="27"/>
      <c r="F500" s="24"/>
    </row>
    <row r="501" spans="1:6" ht="12.75">
      <c r="A501" s="27"/>
      <c r="F501" s="24"/>
    </row>
    <row r="502" spans="1:6" ht="12.75">
      <c r="A502" s="27"/>
      <c r="F502" s="24"/>
    </row>
    <row r="503" spans="1:6" ht="12.75">
      <c r="A503" s="27"/>
      <c r="F503" s="24"/>
    </row>
    <row r="504" spans="1:6" ht="12.75">
      <c r="A504" s="27"/>
      <c r="F504" s="24"/>
    </row>
    <row r="505" spans="1:6" ht="12.75">
      <c r="A505" s="27"/>
      <c r="F505" s="24"/>
    </row>
    <row r="506" spans="1:6" ht="12.75">
      <c r="A506" s="27"/>
      <c r="F506" s="24"/>
    </row>
    <row r="507" spans="1:6" ht="12.75">
      <c r="A507" s="27"/>
      <c r="F507" s="24"/>
    </row>
    <row r="508" spans="1:6" ht="12.75">
      <c r="A508" s="27"/>
      <c r="F508" s="24"/>
    </row>
    <row r="509" spans="1:6" ht="12.75">
      <c r="A509" s="27"/>
      <c r="F509" s="24"/>
    </row>
    <row r="510" spans="1:6" ht="12.75">
      <c r="A510" s="27"/>
      <c r="F510" s="24"/>
    </row>
    <row r="511" spans="1:6" ht="12.75">
      <c r="A511" s="27"/>
      <c r="F511" s="24"/>
    </row>
    <row r="512" spans="1:6" ht="12.75">
      <c r="A512" s="27"/>
      <c r="F512" s="24"/>
    </row>
    <row r="513" spans="1:6" ht="12.75">
      <c r="A513" s="27"/>
      <c r="C513" s="76"/>
      <c r="F513" s="24"/>
    </row>
    <row r="514" spans="1:6" ht="12.75">
      <c r="A514" s="27"/>
      <c r="F514" s="24"/>
    </row>
    <row r="515" spans="1:6" ht="12.75">
      <c r="A515" s="27"/>
      <c r="F515" s="24"/>
    </row>
    <row r="516" spans="1:6" ht="12.75">
      <c r="A516" s="27"/>
      <c r="B516" s="3"/>
      <c r="F516" s="24"/>
    </row>
    <row r="517" spans="1:6" ht="12.75">
      <c r="A517" s="27"/>
      <c r="F517" s="24"/>
    </row>
    <row r="518" spans="1:6" ht="12.75">
      <c r="A518" s="27"/>
      <c r="F518" s="24"/>
    </row>
    <row r="519" spans="1:6" ht="12.75">
      <c r="A519" s="27"/>
      <c r="F519" s="24"/>
    </row>
    <row r="520" spans="1:6" ht="12.75">
      <c r="A520" s="27"/>
      <c r="F520" s="24"/>
    </row>
    <row r="521" spans="1:6" ht="12.75">
      <c r="A521" s="27"/>
      <c r="F521" s="24"/>
    </row>
    <row r="522" spans="1:6" ht="12.75">
      <c r="A522" s="27"/>
      <c r="F522" s="24"/>
    </row>
    <row r="523" spans="1:6" ht="12.75">
      <c r="A523" s="27"/>
      <c r="F523" s="24"/>
    </row>
    <row r="524" spans="1:6" ht="12.75">
      <c r="A524" s="27"/>
      <c r="F524" s="24"/>
    </row>
    <row r="525" spans="1:6" ht="12.75">
      <c r="A525" s="27"/>
      <c r="F525" s="24"/>
    </row>
    <row r="526" spans="1:6" ht="12.75">
      <c r="A526" s="27"/>
      <c r="F526" s="24"/>
    </row>
    <row r="527" spans="1:6" ht="12.75">
      <c r="A527" s="27"/>
      <c r="F527" s="24"/>
    </row>
    <row r="528" spans="1:6" ht="12.75">
      <c r="A528" s="27"/>
      <c r="F528" s="24"/>
    </row>
    <row r="529" spans="1:6" ht="12.75">
      <c r="A529" s="27"/>
      <c r="F529" s="24"/>
    </row>
    <row r="530" spans="1:6" ht="12.75">
      <c r="A530" s="27"/>
      <c r="F530" s="24"/>
    </row>
    <row r="531" spans="1:6" ht="12.75">
      <c r="A531" s="27"/>
      <c r="F531" s="24"/>
    </row>
    <row r="532" spans="1:6" ht="12.75">
      <c r="A532" s="27"/>
      <c r="F532" s="24"/>
    </row>
    <row r="533" spans="1:6" ht="12.75">
      <c r="A533" s="27"/>
      <c r="F533" s="24"/>
    </row>
    <row r="534" spans="1:6" ht="12.75">
      <c r="A534" s="27"/>
      <c r="F534" s="24"/>
    </row>
    <row r="535" spans="1:6" ht="12.75">
      <c r="A535" s="27"/>
      <c r="C535" s="76"/>
      <c r="F535" s="24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Petr</cp:lastModifiedBy>
  <cp:lastPrinted>2020-07-18T11:17:37Z</cp:lastPrinted>
  <dcterms:created xsi:type="dcterms:W3CDTF">2011-07-11T15:49:45Z</dcterms:created>
  <dcterms:modified xsi:type="dcterms:W3CDTF">2020-07-22T05:11:09Z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